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U8" i="1"/>
  <c r="U12"/>
  <c r="U16"/>
  <c r="U20"/>
  <c r="U24"/>
  <c r="U28"/>
  <c r="U32"/>
  <c r="U36"/>
  <c r="U5"/>
  <c r="T6"/>
  <c r="T7"/>
  <c r="T8"/>
  <c r="T9"/>
  <c r="U9"/>
  <c r="T10"/>
  <c r="T11"/>
  <c r="T12"/>
  <c r="T13"/>
  <c r="U13"/>
  <c r="T14"/>
  <c r="T15"/>
  <c r="T16"/>
  <c r="T17"/>
  <c r="U17"/>
  <c r="T18"/>
  <c r="T19"/>
  <c r="T20"/>
  <c r="T21"/>
  <c r="U21"/>
  <c r="T22"/>
  <c r="T23"/>
  <c r="T24"/>
  <c r="T25"/>
  <c r="U25"/>
  <c r="T26"/>
  <c r="T27"/>
  <c r="T28"/>
  <c r="T29"/>
  <c r="U29"/>
  <c r="T30"/>
  <c r="T31"/>
  <c r="T32"/>
  <c r="T33"/>
  <c r="U33"/>
  <c r="T34"/>
  <c r="T35"/>
  <c r="T36"/>
  <c r="T37"/>
  <c r="U37"/>
  <c r="T38"/>
  <c r="T39"/>
  <c r="T5"/>
  <c r="S6"/>
  <c r="U6"/>
  <c r="S7"/>
  <c r="U7"/>
  <c r="S8"/>
  <c r="S9"/>
  <c r="S10"/>
  <c r="U10"/>
  <c r="S11"/>
  <c r="U11"/>
  <c r="S12"/>
  <c r="S13"/>
  <c r="S14"/>
  <c r="U14"/>
  <c r="S15"/>
  <c r="U15"/>
  <c r="S16"/>
  <c r="S17"/>
  <c r="S18"/>
  <c r="U18"/>
  <c r="S19"/>
  <c r="U19"/>
  <c r="S20"/>
  <c r="S21"/>
  <c r="S22"/>
  <c r="U22"/>
  <c r="S23"/>
  <c r="U23"/>
  <c r="S24"/>
  <c r="S25"/>
  <c r="S26"/>
  <c r="U26"/>
  <c r="S27"/>
  <c r="U27"/>
  <c r="S28"/>
  <c r="S29"/>
  <c r="S30"/>
  <c r="U30"/>
  <c r="S31"/>
  <c r="U31"/>
  <c r="S32"/>
  <c r="S33"/>
  <c r="S34"/>
  <c r="U34"/>
  <c r="S35"/>
  <c r="U35"/>
  <c r="S36"/>
  <c r="S37"/>
  <c r="S38"/>
  <c r="U38"/>
  <c r="S39"/>
  <c r="U39"/>
  <c r="S5"/>
</calcChain>
</file>

<file path=xl/sharedStrings.xml><?xml version="1.0" encoding="utf-8"?>
<sst xmlns="http://schemas.openxmlformats.org/spreadsheetml/2006/main" count="101" uniqueCount="83">
  <si>
    <t>2A</t>
  </si>
  <si>
    <t>2B</t>
  </si>
  <si>
    <t>3A</t>
  </si>
  <si>
    <t>3B</t>
  </si>
  <si>
    <t>OTHERS</t>
  </si>
  <si>
    <t>SC</t>
  </si>
  <si>
    <t>ST</t>
  </si>
  <si>
    <t>AN</t>
  </si>
  <si>
    <t>BENGALURU NORTH</t>
  </si>
  <si>
    <t>AS</t>
  </si>
  <si>
    <t>BENGALURU SOUTH</t>
  </si>
  <si>
    <t>BA</t>
  </si>
  <si>
    <t>RAMNAGARA</t>
  </si>
  <si>
    <t>BB</t>
  </si>
  <si>
    <t>BENGALURU RURAL</t>
  </si>
  <si>
    <t>CA</t>
  </si>
  <si>
    <t>CHIKKABALLAPUR</t>
  </si>
  <si>
    <t>CC</t>
  </si>
  <si>
    <t>KOLAR</t>
  </si>
  <si>
    <t>DA</t>
  </si>
  <si>
    <t>MADHUGIRI</t>
  </si>
  <si>
    <t>DD</t>
  </si>
  <si>
    <t>TUMAKURU</t>
  </si>
  <si>
    <t>EA</t>
  </si>
  <si>
    <t>CHAMARAJANAGAR</t>
  </si>
  <si>
    <t>EE</t>
  </si>
  <si>
    <t>MYSURU</t>
  </si>
  <si>
    <t>FF</t>
  </si>
  <si>
    <t>MANDYA</t>
  </si>
  <si>
    <t>GA</t>
  </si>
  <si>
    <t>UDUPI</t>
  </si>
  <si>
    <t>GG</t>
  </si>
  <si>
    <t>MANGALURU</t>
  </si>
  <si>
    <t>HH</t>
  </si>
  <si>
    <t>KODAGU</t>
  </si>
  <si>
    <t>IA</t>
  </si>
  <si>
    <t>DAVANAGERE</t>
  </si>
  <si>
    <t>II</t>
  </si>
  <si>
    <t>CHITRADURGA</t>
  </si>
  <si>
    <t>JJ</t>
  </si>
  <si>
    <t>CHIKKAMAGALURU</t>
  </si>
  <si>
    <t>KK</t>
  </si>
  <si>
    <t>SHIVAMOGGA</t>
  </si>
  <si>
    <t>LL</t>
  </si>
  <si>
    <t>HASSAN</t>
  </si>
  <si>
    <t>MA</t>
  </si>
  <si>
    <t>HAVERI</t>
  </si>
  <si>
    <t>MB</t>
  </si>
  <si>
    <t>GADAG</t>
  </si>
  <si>
    <t>MM</t>
  </si>
  <si>
    <t>DHARWAD</t>
  </si>
  <si>
    <t>NA</t>
  </si>
  <si>
    <t>CHIKODI</t>
  </si>
  <si>
    <t>NN</t>
  </si>
  <si>
    <t>BELAGAVI</t>
  </si>
  <si>
    <t>OA</t>
  </si>
  <si>
    <t>BAGALKOTE</t>
  </si>
  <si>
    <t>OO</t>
  </si>
  <si>
    <t>VIJAYAPURA</t>
  </si>
  <si>
    <t>PA</t>
  </si>
  <si>
    <t>SIRSI</t>
  </si>
  <si>
    <t>PP</t>
  </si>
  <si>
    <t>UTTARA KANNADA</t>
  </si>
  <si>
    <t>QA</t>
  </si>
  <si>
    <t>YADGIR</t>
  </si>
  <si>
    <t>QQ</t>
  </si>
  <si>
    <t>KALABURAGI</t>
  </si>
  <si>
    <t>RA</t>
  </si>
  <si>
    <t>KOPPAL</t>
  </si>
  <si>
    <t>RR</t>
  </si>
  <si>
    <t>RAICHUR</t>
  </si>
  <si>
    <t>SS</t>
  </si>
  <si>
    <t>BIDAR</t>
  </si>
  <si>
    <t>TT</t>
  </si>
  <si>
    <t>BALLARI</t>
  </si>
  <si>
    <t>C1</t>
  </si>
  <si>
    <t>DISTRICT NAME</t>
  </si>
  <si>
    <t>DIST CODE</t>
  </si>
  <si>
    <t>BOYS</t>
  </si>
  <si>
    <t>GIRLS</t>
  </si>
  <si>
    <t>TOTAL</t>
  </si>
  <si>
    <t>KARNATAKA SECONDARY EDUCATION EXAMINATION BOARD</t>
  </si>
  <si>
    <t>DISTRICT WISE CASTE WISE BOYS AND GIRLS COUNT APRIL-2015 13/03/2015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</si>
</sst>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color indexed="8"/>
      <name val="Device Font 10cpi"/>
      <family val="3"/>
    </font>
    <font>
      <b/>
      <sz val="10"/>
      <name val="Arial"/>
      <family val="2"/>
    </font>
    <font>
      <b/>
      <sz val="10"/>
      <color indexed="8"/>
      <name val="Device Font 10cpi"/>
      <family val="3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wrapText="1" readingOrder="1"/>
    </xf>
    <xf numFmtId="0" fontId="2" fillId="2" borderId="0" xfId="0" applyFont="1" applyFill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 readingOrder="1"/>
    </xf>
    <xf numFmtId="0" fontId="4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 readingOrder="1"/>
    </xf>
    <xf numFmtId="0" fontId="3" fillId="2" borderId="4" xfId="0" applyFont="1" applyFill="1" applyBorder="1" applyAlignment="1">
      <alignment horizontal="center" wrapText="1" readingOrder="1"/>
    </xf>
    <xf numFmtId="0" fontId="3" fillId="2" borderId="3" xfId="0" applyFont="1" applyFill="1" applyBorder="1" applyAlignment="1">
      <alignment horizontal="center" wrapText="1" readingOrder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tabSelected="1" workbookViewId="0">
      <selection activeCell="H5" sqref="H5"/>
    </sheetView>
  </sheetViews>
  <sheetFormatPr defaultRowHeight="12.75"/>
  <cols>
    <col min="1" max="1" width="11.28515625" style="1" bestFit="1" customWidth="1"/>
    <col min="2" max="2" width="20.7109375" style="1" bestFit="1" customWidth="1"/>
    <col min="3" max="5" width="7" style="1" customWidth="1"/>
    <col min="6" max="16" width="6.7109375" style="1" bestFit="1" customWidth="1"/>
    <col min="17" max="17" width="7.85546875" style="1" bestFit="1" customWidth="1"/>
    <col min="18" max="18" width="6.7109375" style="1" bestFit="1" customWidth="1"/>
    <col min="19" max="20" width="7.85546875" style="1" bestFit="1" customWidth="1"/>
    <col min="21" max="21" width="7.85546875" style="3" bestFit="1" customWidth="1"/>
    <col min="22" max="16384" width="9.140625" style="1"/>
  </cols>
  <sheetData>
    <row r="1" spans="1:21" s="3" customFormat="1">
      <c r="A1" s="12" t="s">
        <v>81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3" customFormat="1">
      <c r="A2" s="12" t="s">
        <v>82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s="3" customFormat="1" ht="13.5">
      <c r="A3" s="4"/>
      <c r="B3" s="4"/>
      <c r="C3" s="7" t="s">
        <v>5</v>
      </c>
      <c r="D3" s="9"/>
      <c r="E3" s="7" t="s">
        <v>6</v>
      </c>
      <c r="F3" s="9"/>
      <c r="G3" s="7" t="s">
        <v>75</v>
      </c>
      <c r="H3" s="9"/>
      <c r="I3" s="7" t="s">
        <v>0</v>
      </c>
      <c r="J3" s="9"/>
      <c r="K3" s="7" t="s">
        <v>1</v>
      </c>
      <c r="L3" s="9"/>
      <c r="M3" s="7" t="s">
        <v>2</v>
      </c>
      <c r="N3" s="9"/>
      <c r="O3" s="7" t="s">
        <v>3</v>
      </c>
      <c r="P3" s="9"/>
      <c r="Q3" s="7" t="s">
        <v>4</v>
      </c>
      <c r="R3" s="9"/>
      <c r="S3" s="7" t="s">
        <v>80</v>
      </c>
      <c r="T3" s="8"/>
      <c r="U3" s="9"/>
    </row>
    <row r="4" spans="1:21" s="3" customFormat="1" ht="13.5">
      <c r="A4" s="5" t="s">
        <v>77</v>
      </c>
      <c r="B4" s="5" t="s">
        <v>76</v>
      </c>
      <c r="C4" s="5" t="s">
        <v>78</v>
      </c>
      <c r="D4" s="5" t="s">
        <v>79</v>
      </c>
      <c r="E4" s="5" t="s">
        <v>78</v>
      </c>
      <c r="F4" s="5" t="s">
        <v>79</v>
      </c>
      <c r="G4" s="5" t="s">
        <v>78</v>
      </c>
      <c r="H4" s="5" t="s">
        <v>79</v>
      </c>
      <c r="I4" s="5" t="s">
        <v>78</v>
      </c>
      <c r="J4" s="5" t="s">
        <v>79</v>
      </c>
      <c r="K4" s="5" t="s">
        <v>78</v>
      </c>
      <c r="L4" s="5" t="s">
        <v>79</v>
      </c>
      <c r="M4" s="5" t="s">
        <v>78</v>
      </c>
      <c r="N4" s="5" t="s">
        <v>79</v>
      </c>
      <c r="O4" s="5" t="s">
        <v>78</v>
      </c>
      <c r="P4" s="5" t="s">
        <v>79</v>
      </c>
      <c r="Q4" s="5" t="s">
        <v>78</v>
      </c>
      <c r="R4" s="5" t="s">
        <v>79</v>
      </c>
      <c r="S4" s="5" t="s">
        <v>78</v>
      </c>
      <c r="T4" s="5" t="s">
        <v>79</v>
      </c>
      <c r="U4" s="6" t="s">
        <v>80</v>
      </c>
    </row>
    <row r="5" spans="1:21" ht="13.5" customHeight="1">
      <c r="A5" s="2" t="s">
        <v>7</v>
      </c>
      <c r="B5" s="2" t="s">
        <v>8</v>
      </c>
      <c r="C5" s="2">
        <v>5207</v>
      </c>
      <c r="D5" s="2">
        <v>4845</v>
      </c>
      <c r="E5" s="2">
        <v>529</v>
      </c>
      <c r="F5" s="2">
        <v>461</v>
      </c>
      <c r="G5" s="2">
        <v>457</v>
      </c>
      <c r="H5" s="2">
        <v>403</v>
      </c>
      <c r="I5" s="2">
        <v>2380</v>
      </c>
      <c r="J5" s="2">
        <v>2040</v>
      </c>
      <c r="K5" s="2">
        <v>2415</v>
      </c>
      <c r="L5" s="2">
        <v>2703</v>
      </c>
      <c r="M5" s="2">
        <v>2149</v>
      </c>
      <c r="N5" s="2">
        <v>2011</v>
      </c>
      <c r="O5" s="2">
        <v>1032</v>
      </c>
      <c r="P5" s="2">
        <v>950</v>
      </c>
      <c r="Q5" s="2">
        <v>11562</v>
      </c>
      <c r="R5" s="2">
        <v>10527</v>
      </c>
      <c r="S5" s="2">
        <f>SUM(C5+E5+G5+I5+K5+M5+O5+Q5)</f>
        <v>25731</v>
      </c>
      <c r="T5" s="2">
        <f>SUM(D5+F5+H5+J5+L5+N5+P5+R5)</f>
        <v>23940</v>
      </c>
      <c r="U5" s="2">
        <f>SUM(S5+T5)</f>
        <v>49671</v>
      </c>
    </row>
    <row r="6" spans="1:21" ht="13.5" customHeight="1">
      <c r="A6" s="2" t="s">
        <v>9</v>
      </c>
      <c r="B6" s="2" t="s">
        <v>10</v>
      </c>
      <c r="C6" s="2">
        <v>7141</v>
      </c>
      <c r="D6" s="2">
        <v>6318</v>
      </c>
      <c r="E6" s="2">
        <v>690</v>
      </c>
      <c r="F6" s="2">
        <v>605</v>
      </c>
      <c r="G6" s="2">
        <v>661</v>
      </c>
      <c r="H6" s="2">
        <v>624</v>
      </c>
      <c r="I6" s="2">
        <v>4279</v>
      </c>
      <c r="J6" s="2">
        <v>3543</v>
      </c>
      <c r="K6" s="2">
        <v>2899</v>
      </c>
      <c r="L6" s="2">
        <v>2907</v>
      </c>
      <c r="M6" s="2">
        <v>3231</v>
      </c>
      <c r="N6" s="2">
        <v>2920</v>
      </c>
      <c r="O6" s="2">
        <v>1415</v>
      </c>
      <c r="P6" s="2">
        <v>1436</v>
      </c>
      <c r="Q6" s="2">
        <v>13418</v>
      </c>
      <c r="R6" s="2">
        <v>12220</v>
      </c>
      <c r="S6" s="2">
        <f t="shared" ref="S6:S39" si="0">SUM(C6+E6+G6+I6+K6+M6+O6+Q6)</f>
        <v>33734</v>
      </c>
      <c r="T6" s="2">
        <f t="shared" ref="T6:T39" si="1">SUM(D6+F6+H6+J6+L6+N6+P6+R6)</f>
        <v>30573</v>
      </c>
      <c r="U6" s="2">
        <f t="shared" ref="U6:U39" si="2">SUM(S6+T6)</f>
        <v>64307</v>
      </c>
    </row>
    <row r="7" spans="1:21" ht="13.5" customHeight="1">
      <c r="A7" s="2" t="s">
        <v>11</v>
      </c>
      <c r="B7" s="2" t="s">
        <v>12</v>
      </c>
      <c r="C7" s="2">
        <v>1650</v>
      </c>
      <c r="D7" s="2">
        <v>1456</v>
      </c>
      <c r="E7" s="2">
        <v>158</v>
      </c>
      <c r="F7" s="2">
        <v>123</v>
      </c>
      <c r="G7" s="2">
        <v>325</v>
      </c>
      <c r="H7" s="2">
        <v>299</v>
      </c>
      <c r="I7" s="2">
        <v>1191</v>
      </c>
      <c r="J7" s="2">
        <v>1075</v>
      </c>
      <c r="K7" s="2">
        <v>674</v>
      </c>
      <c r="L7" s="2">
        <v>855</v>
      </c>
      <c r="M7" s="2">
        <v>2834</v>
      </c>
      <c r="N7" s="2">
        <v>2643</v>
      </c>
      <c r="O7" s="2">
        <v>447</v>
      </c>
      <c r="P7" s="2">
        <v>336</v>
      </c>
      <c r="Q7" s="2">
        <v>472</v>
      </c>
      <c r="R7" s="2">
        <v>331</v>
      </c>
      <c r="S7" s="2">
        <f t="shared" si="0"/>
        <v>7751</v>
      </c>
      <c r="T7" s="2">
        <f t="shared" si="1"/>
        <v>7118</v>
      </c>
      <c r="U7" s="2">
        <f t="shared" si="2"/>
        <v>14869</v>
      </c>
    </row>
    <row r="8" spans="1:21" ht="13.5" customHeight="1">
      <c r="A8" s="2" t="s">
        <v>13</v>
      </c>
      <c r="B8" s="2" t="s">
        <v>14</v>
      </c>
      <c r="C8" s="2">
        <v>1858</v>
      </c>
      <c r="D8" s="2">
        <v>1732</v>
      </c>
      <c r="E8" s="2">
        <v>447</v>
      </c>
      <c r="F8" s="2">
        <v>419</v>
      </c>
      <c r="G8" s="2">
        <v>327</v>
      </c>
      <c r="H8" s="2">
        <v>307</v>
      </c>
      <c r="I8" s="2">
        <v>1672</v>
      </c>
      <c r="J8" s="2">
        <v>1600</v>
      </c>
      <c r="K8" s="2">
        <v>637</v>
      </c>
      <c r="L8" s="2">
        <v>623</v>
      </c>
      <c r="M8" s="2">
        <v>1420</v>
      </c>
      <c r="N8" s="2">
        <v>1384</v>
      </c>
      <c r="O8" s="2">
        <v>357</v>
      </c>
      <c r="P8" s="2">
        <v>354</v>
      </c>
      <c r="Q8" s="2">
        <v>605</v>
      </c>
      <c r="R8" s="2">
        <v>608</v>
      </c>
      <c r="S8" s="2">
        <f t="shared" si="0"/>
        <v>7323</v>
      </c>
      <c r="T8" s="2">
        <f t="shared" si="1"/>
        <v>7027</v>
      </c>
      <c r="U8" s="2">
        <f t="shared" si="2"/>
        <v>14350</v>
      </c>
    </row>
    <row r="9" spans="1:21" ht="13.5" customHeight="1">
      <c r="A9" s="2" t="s">
        <v>15</v>
      </c>
      <c r="B9" s="2" t="s">
        <v>16</v>
      </c>
      <c r="C9" s="2">
        <v>2826</v>
      </c>
      <c r="D9" s="2">
        <v>2393</v>
      </c>
      <c r="E9" s="2">
        <v>1485</v>
      </c>
      <c r="F9" s="2">
        <v>1231</v>
      </c>
      <c r="G9" s="2">
        <v>550</v>
      </c>
      <c r="H9" s="2">
        <v>472</v>
      </c>
      <c r="I9" s="2">
        <v>1851</v>
      </c>
      <c r="J9" s="2">
        <v>1682</v>
      </c>
      <c r="K9" s="2">
        <v>936</v>
      </c>
      <c r="L9" s="2">
        <v>938</v>
      </c>
      <c r="M9" s="2">
        <v>1926</v>
      </c>
      <c r="N9" s="2">
        <v>1784</v>
      </c>
      <c r="O9" s="2">
        <v>206</v>
      </c>
      <c r="P9" s="2">
        <v>159</v>
      </c>
      <c r="Q9" s="2">
        <v>432</v>
      </c>
      <c r="R9" s="2">
        <v>419</v>
      </c>
      <c r="S9" s="2">
        <f t="shared" si="0"/>
        <v>10212</v>
      </c>
      <c r="T9" s="2">
        <f t="shared" si="1"/>
        <v>9078</v>
      </c>
      <c r="U9" s="2">
        <f t="shared" si="2"/>
        <v>19290</v>
      </c>
    </row>
    <row r="10" spans="1:21" ht="13.5" customHeight="1">
      <c r="A10" s="2" t="s">
        <v>17</v>
      </c>
      <c r="B10" s="2" t="s">
        <v>18</v>
      </c>
      <c r="C10" s="2">
        <v>3936</v>
      </c>
      <c r="D10" s="2">
        <v>3583</v>
      </c>
      <c r="E10" s="2">
        <v>716</v>
      </c>
      <c r="F10" s="2">
        <v>592</v>
      </c>
      <c r="G10" s="2">
        <v>527</v>
      </c>
      <c r="H10" s="2">
        <v>479</v>
      </c>
      <c r="I10" s="2">
        <v>2175</v>
      </c>
      <c r="J10" s="2">
        <v>2040</v>
      </c>
      <c r="K10" s="2">
        <v>1207</v>
      </c>
      <c r="L10" s="2">
        <v>1292</v>
      </c>
      <c r="M10" s="2">
        <v>2303</v>
      </c>
      <c r="N10" s="2">
        <v>2171</v>
      </c>
      <c r="O10" s="2">
        <v>247</v>
      </c>
      <c r="P10" s="2">
        <v>215</v>
      </c>
      <c r="Q10" s="2">
        <v>655</v>
      </c>
      <c r="R10" s="2">
        <v>608</v>
      </c>
      <c r="S10" s="2">
        <f t="shared" si="0"/>
        <v>11766</v>
      </c>
      <c r="T10" s="2">
        <f t="shared" si="1"/>
        <v>10980</v>
      </c>
      <c r="U10" s="2">
        <f t="shared" si="2"/>
        <v>22746</v>
      </c>
    </row>
    <row r="11" spans="1:21" ht="13.5" customHeight="1">
      <c r="A11" s="2" t="s">
        <v>19</v>
      </c>
      <c r="B11" s="2" t="s">
        <v>20</v>
      </c>
      <c r="C11" s="2">
        <v>1986</v>
      </c>
      <c r="D11" s="2">
        <v>1787</v>
      </c>
      <c r="E11" s="2">
        <v>999</v>
      </c>
      <c r="F11" s="2">
        <v>981</v>
      </c>
      <c r="G11" s="2">
        <v>926</v>
      </c>
      <c r="H11" s="2">
        <v>880</v>
      </c>
      <c r="I11" s="2">
        <v>1201</v>
      </c>
      <c r="J11" s="2">
        <v>1062</v>
      </c>
      <c r="K11" s="2">
        <v>403</v>
      </c>
      <c r="L11" s="2">
        <v>427</v>
      </c>
      <c r="M11" s="2">
        <v>1475</v>
      </c>
      <c r="N11" s="2">
        <v>1347</v>
      </c>
      <c r="O11" s="2">
        <v>222</v>
      </c>
      <c r="P11" s="2">
        <v>209</v>
      </c>
      <c r="Q11" s="2">
        <v>387</v>
      </c>
      <c r="R11" s="2">
        <v>339</v>
      </c>
      <c r="S11" s="2">
        <f t="shared" si="0"/>
        <v>7599</v>
      </c>
      <c r="T11" s="2">
        <f t="shared" si="1"/>
        <v>7032</v>
      </c>
      <c r="U11" s="2">
        <f t="shared" si="2"/>
        <v>14631</v>
      </c>
    </row>
    <row r="12" spans="1:21" ht="13.5" customHeight="1">
      <c r="A12" s="2" t="s">
        <v>21</v>
      </c>
      <c r="B12" s="2" t="s">
        <v>22</v>
      </c>
      <c r="C12" s="2">
        <v>2547</v>
      </c>
      <c r="D12" s="2">
        <v>2126</v>
      </c>
      <c r="E12" s="2">
        <v>841</v>
      </c>
      <c r="F12" s="2">
        <v>610</v>
      </c>
      <c r="G12" s="2">
        <v>1171</v>
      </c>
      <c r="H12" s="2">
        <v>996</v>
      </c>
      <c r="I12" s="2">
        <v>2912</v>
      </c>
      <c r="J12" s="2">
        <v>2339</v>
      </c>
      <c r="K12" s="2">
        <v>1231</v>
      </c>
      <c r="L12" s="2">
        <v>1271</v>
      </c>
      <c r="M12" s="2">
        <v>2691</v>
      </c>
      <c r="N12" s="2">
        <v>2302</v>
      </c>
      <c r="O12" s="2">
        <v>2103</v>
      </c>
      <c r="P12" s="2">
        <v>1483</v>
      </c>
      <c r="Q12" s="2">
        <v>924</v>
      </c>
      <c r="R12" s="2">
        <v>958</v>
      </c>
      <c r="S12" s="2">
        <f t="shared" si="0"/>
        <v>14420</v>
      </c>
      <c r="T12" s="2">
        <f t="shared" si="1"/>
        <v>12085</v>
      </c>
      <c r="U12" s="2">
        <f t="shared" si="2"/>
        <v>26505</v>
      </c>
    </row>
    <row r="13" spans="1:21" ht="13.5" customHeight="1">
      <c r="A13" s="2" t="s">
        <v>23</v>
      </c>
      <c r="B13" s="2" t="s">
        <v>24</v>
      </c>
      <c r="C13" s="2">
        <v>2117</v>
      </c>
      <c r="D13" s="2">
        <v>1957</v>
      </c>
      <c r="E13" s="2">
        <v>811</v>
      </c>
      <c r="F13" s="2">
        <v>768</v>
      </c>
      <c r="G13" s="2">
        <v>790</v>
      </c>
      <c r="H13" s="2">
        <v>704</v>
      </c>
      <c r="I13" s="2">
        <v>1047</v>
      </c>
      <c r="J13" s="2">
        <v>947</v>
      </c>
      <c r="K13" s="2">
        <v>271</v>
      </c>
      <c r="L13" s="2">
        <v>352</v>
      </c>
      <c r="M13" s="2">
        <v>175</v>
      </c>
      <c r="N13" s="2">
        <v>150</v>
      </c>
      <c r="O13" s="2">
        <v>1500</v>
      </c>
      <c r="P13" s="2">
        <v>1331</v>
      </c>
      <c r="Q13" s="2">
        <v>326</v>
      </c>
      <c r="R13" s="2">
        <v>308</v>
      </c>
      <c r="S13" s="2">
        <f t="shared" si="0"/>
        <v>7037</v>
      </c>
      <c r="T13" s="2">
        <f t="shared" si="1"/>
        <v>6517</v>
      </c>
      <c r="U13" s="2">
        <f t="shared" si="2"/>
        <v>13554</v>
      </c>
    </row>
    <row r="14" spans="1:21" ht="13.5" customHeight="1">
      <c r="A14" s="2" t="s">
        <v>25</v>
      </c>
      <c r="B14" s="2" t="s">
        <v>26</v>
      </c>
      <c r="C14" s="2">
        <v>4726</v>
      </c>
      <c r="D14" s="2">
        <v>4583</v>
      </c>
      <c r="E14" s="2">
        <v>2640</v>
      </c>
      <c r="F14" s="2">
        <v>2514</v>
      </c>
      <c r="G14" s="2">
        <v>759</v>
      </c>
      <c r="H14" s="2">
        <v>709</v>
      </c>
      <c r="I14" s="2">
        <v>4424</v>
      </c>
      <c r="J14" s="2">
        <v>4040</v>
      </c>
      <c r="K14" s="2">
        <v>1701</v>
      </c>
      <c r="L14" s="2">
        <v>1914</v>
      </c>
      <c r="M14" s="2">
        <v>2918</v>
      </c>
      <c r="N14" s="2">
        <v>2854</v>
      </c>
      <c r="O14" s="2">
        <v>2379</v>
      </c>
      <c r="P14" s="2">
        <v>2220</v>
      </c>
      <c r="Q14" s="2">
        <v>3417</v>
      </c>
      <c r="R14" s="2">
        <v>2800</v>
      </c>
      <c r="S14" s="2">
        <f t="shared" si="0"/>
        <v>22964</v>
      </c>
      <c r="T14" s="2">
        <f t="shared" si="1"/>
        <v>21634</v>
      </c>
      <c r="U14" s="2">
        <f t="shared" si="2"/>
        <v>44598</v>
      </c>
    </row>
    <row r="15" spans="1:21" ht="13.5" customHeight="1">
      <c r="A15" s="2" t="s">
        <v>27</v>
      </c>
      <c r="B15" s="2" t="s">
        <v>28</v>
      </c>
      <c r="C15" s="2">
        <v>2119</v>
      </c>
      <c r="D15" s="2">
        <v>1993</v>
      </c>
      <c r="E15" s="2">
        <v>219</v>
      </c>
      <c r="F15" s="2">
        <v>166</v>
      </c>
      <c r="G15" s="2">
        <v>616</v>
      </c>
      <c r="H15" s="2">
        <v>611</v>
      </c>
      <c r="I15" s="2">
        <v>2126</v>
      </c>
      <c r="J15" s="2">
        <v>1830</v>
      </c>
      <c r="K15" s="2">
        <v>494</v>
      </c>
      <c r="L15" s="2">
        <v>573</v>
      </c>
      <c r="M15" s="2">
        <v>5901</v>
      </c>
      <c r="N15" s="2">
        <v>5147</v>
      </c>
      <c r="O15" s="2">
        <v>813</v>
      </c>
      <c r="P15" s="2">
        <v>722</v>
      </c>
      <c r="Q15" s="2">
        <v>1174</v>
      </c>
      <c r="R15" s="2">
        <v>1134</v>
      </c>
      <c r="S15" s="2">
        <f t="shared" si="0"/>
        <v>13462</v>
      </c>
      <c r="T15" s="2">
        <f t="shared" si="1"/>
        <v>12176</v>
      </c>
      <c r="U15" s="2">
        <f t="shared" si="2"/>
        <v>25638</v>
      </c>
    </row>
    <row r="16" spans="1:21" ht="13.5" customHeight="1">
      <c r="A16" s="2" t="s">
        <v>29</v>
      </c>
      <c r="B16" s="2" t="s">
        <v>30</v>
      </c>
      <c r="C16" s="2">
        <v>664</v>
      </c>
      <c r="D16" s="2">
        <v>661</v>
      </c>
      <c r="E16" s="2">
        <v>470</v>
      </c>
      <c r="F16" s="2">
        <v>451</v>
      </c>
      <c r="G16" s="2">
        <v>1066</v>
      </c>
      <c r="H16" s="2">
        <v>1029</v>
      </c>
      <c r="I16" s="2">
        <v>3452</v>
      </c>
      <c r="J16" s="2">
        <v>3172</v>
      </c>
      <c r="K16" s="2">
        <v>939</v>
      </c>
      <c r="L16" s="2">
        <v>771</v>
      </c>
      <c r="M16" s="2">
        <v>103</v>
      </c>
      <c r="N16" s="2">
        <v>67</v>
      </c>
      <c r="O16" s="2">
        <v>1294</v>
      </c>
      <c r="P16" s="2">
        <v>1166</v>
      </c>
      <c r="Q16" s="2">
        <v>934</v>
      </c>
      <c r="R16" s="2">
        <v>873</v>
      </c>
      <c r="S16" s="2">
        <f t="shared" si="0"/>
        <v>8922</v>
      </c>
      <c r="T16" s="2">
        <f t="shared" si="1"/>
        <v>8190</v>
      </c>
      <c r="U16" s="2">
        <f t="shared" si="2"/>
        <v>17112</v>
      </c>
    </row>
    <row r="17" spans="1:21" ht="13.5" customHeight="1">
      <c r="A17" s="2" t="s">
        <v>31</v>
      </c>
      <c r="B17" s="2" t="s">
        <v>32</v>
      </c>
      <c r="C17" s="2">
        <v>1367</v>
      </c>
      <c r="D17" s="2">
        <v>1346</v>
      </c>
      <c r="E17" s="2">
        <v>755</v>
      </c>
      <c r="F17" s="2">
        <v>713</v>
      </c>
      <c r="G17" s="2">
        <v>406</v>
      </c>
      <c r="H17" s="2">
        <v>411</v>
      </c>
      <c r="I17" s="2">
        <v>4767</v>
      </c>
      <c r="J17" s="2">
        <v>4326</v>
      </c>
      <c r="K17" s="2">
        <v>5937</v>
      </c>
      <c r="L17" s="2">
        <v>5216</v>
      </c>
      <c r="M17" s="2">
        <v>1768</v>
      </c>
      <c r="N17" s="2">
        <v>1579</v>
      </c>
      <c r="O17" s="2">
        <v>2255</v>
      </c>
      <c r="P17" s="2">
        <v>2080</v>
      </c>
      <c r="Q17" s="2">
        <v>1950</v>
      </c>
      <c r="R17" s="2">
        <v>1638</v>
      </c>
      <c r="S17" s="2">
        <f t="shared" si="0"/>
        <v>19205</v>
      </c>
      <c r="T17" s="2">
        <f t="shared" si="1"/>
        <v>17309</v>
      </c>
      <c r="U17" s="2">
        <f t="shared" si="2"/>
        <v>36514</v>
      </c>
    </row>
    <row r="18" spans="1:21" ht="13.5" customHeight="1">
      <c r="A18" s="2" t="s">
        <v>33</v>
      </c>
      <c r="B18" s="2" t="s">
        <v>34</v>
      </c>
      <c r="C18" s="2">
        <v>735</v>
      </c>
      <c r="D18" s="2">
        <v>764</v>
      </c>
      <c r="E18" s="2">
        <v>259</v>
      </c>
      <c r="F18" s="2">
        <v>316</v>
      </c>
      <c r="G18" s="2">
        <v>53</v>
      </c>
      <c r="H18" s="2">
        <v>54</v>
      </c>
      <c r="I18" s="2">
        <v>841</v>
      </c>
      <c r="J18" s="2">
        <v>861</v>
      </c>
      <c r="K18" s="2">
        <v>926</v>
      </c>
      <c r="L18" s="2">
        <v>879</v>
      </c>
      <c r="M18" s="2">
        <v>895</v>
      </c>
      <c r="N18" s="2">
        <v>884</v>
      </c>
      <c r="O18" s="2">
        <v>295</v>
      </c>
      <c r="P18" s="2">
        <v>268</v>
      </c>
      <c r="Q18" s="2">
        <v>527</v>
      </c>
      <c r="R18" s="2">
        <v>497</v>
      </c>
      <c r="S18" s="2">
        <f t="shared" si="0"/>
        <v>4531</v>
      </c>
      <c r="T18" s="2">
        <f t="shared" si="1"/>
        <v>4523</v>
      </c>
      <c r="U18" s="2">
        <f t="shared" si="2"/>
        <v>9054</v>
      </c>
    </row>
    <row r="19" spans="1:21" ht="13.5" customHeight="1">
      <c r="A19" s="2" t="s">
        <v>35</v>
      </c>
      <c r="B19" s="2" t="s">
        <v>36</v>
      </c>
      <c r="C19" s="2">
        <v>2932</v>
      </c>
      <c r="D19" s="2">
        <v>2606</v>
      </c>
      <c r="E19" s="2">
        <v>1670</v>
      </c>
      <c r="F19" s="2">
        <v>1658</v>
      </c>
      <c r="G19" s="2">
        <v>975</v>
      </c>
      <c r="H19" s="2">
        <v>797</v>
      </c>
      <c r="I19" s="2">
        <v>1687</v>
      </c>
      <c r="J19" s="2">
        <v>1621</v>
      </c>
      <c r="K19" s="2">
        <v>1111</v>
      </c>
      <c r="L19" s="2">
        <v>1431</v>
      </c>
      <c r="M19" s="2">
        <v>166</v>
      </c>
      <c r="N19" s="2">
        <v>144</v>
      </c>
      <c r="O19" s="2">
        <v>2252</v>
      </c>
      <c r="P19" s="2">
        <v>2173</v>
      </c>
      <c r="Q19" s="2">
        <v>2879</v>
      </c>
      <c r="R19" s="2">
        <v>2725</v>
      </c>
      <c r="S19" s="2">
        <f t="shared" si="0"/>
        <v>13672</v>
      </c>
      <c r="T19" s="2">
        <f t="shared" si="1"/>
        <v>13155</v>
      </c>
      <c r="U19" s="2">
        <f t="shared" si="2"/>
        <v>26827</v>
      </c>
    </row>
    <row r="20" spans="1:21" ht="13.5" customHeight="1">
      <c r="A20" s="2" t="s">
        <v>37</v>
      </c>
      <c r="B20" s="2" t="s">
        <v>38</v>
      </c>
      <c r="C20" s="2">
        <v>3258</v>
      </c>
      <c r="D20" s="2">
        <v>2958</v>
      </c>
      <c r="E20" s="2">
        <v>2426</v>
      </c>
      <c r="F20" s="2">
        <v>2211</v>
      </c>
      <c r="G20" s="2">
        <v>1759</v>
      </c>
      <c r="H20" s="2">
        <v>1602</v>
      </c>
      <c r="I20" s="2">
        <v>1728</v>
      </c>
      <c r="J20" s="2">
        <v>1585</v>
      </c>
      <c r="K20" s="2">
        <v>889</v>
      </c>
      <c r="L20" s="2">
        <v>809</v>
      </c>
      <c r="M20" s="2">
        <v>685</v>
      </c>
      <c r="N20" s="2">
        <v>638</v>
      </c>
      <c r="O20" s="2">
        <v>1618</v>
      </c>
      <c r="P20" s="2">
        <v>1386</v>
      </c>
      <c r="Q20" s="2">
        <v>733</v>
      </c>
      <c r="R20" s="2">
        <v>714</v>
      </c>
      <c r="S20" s="2">
        <f t="shared" si="0"/>
        <v>13096</v>
      </c>
      <c r="T20" s="2">
        <f t="shared" si="1"/>
        <v>11903</v>
      </c>
      <c r="U20" s="2">
        <f t="shared" si="2"/>
        <v>24999</v>
      </c>
    </row>
    <row r="21" spans="1:21" ht="13.5" customHeight="1">
      <c r="A21" s="2" t="s">
        <v>39</v>
      </c>
      <c r="B21" s="2" t="s">
        <v>40</v>
      </c>
      <c r="C21" s="2">
        <v>2045</v>
      </c>
      <c r="D21" s="2">
        <v>2012</v>
      </c>
      <c r="E21" s="2">
        <v>432</v>
      </c>
      <c r="F21" s="2">
        <v>403</v>
      </c>
      <c r="G21" s="2">
        <v>540</v>
      </c>
      <c r="H21" s="2">
        <v>475</v>
      </c>
      <c r="I21" s="2">
        <v>1878</v>
      </c>
      <c r="J21" s="2">
        <v>1725</v>
      </c>
      <c r="K21" s="2">
        <v>772</v>
      </c>
      <c r="L21" s="2">
        <v>820</v>
      </c>
      <c r="M21" s="2">
        <v>764</v>
      </c>
      <c r="N21" s="2">
        <v>704</v>
      </c>
      <c r="O21" s="2">
        <v>1259</v>
      </c>
      <c r="P21" s="2">
        <v>1190</v>
      </c>
      <c r="Q21" s="2">
        <v>816</v>
      </c>
      <c r="R21" s="2">
        <v>910</v>
      </c>
      <c r="S21" s="2">
        <f t="shared" si="0"/>
        <v>8506</v>
      </c>
      <c r="T21" s="2">
        <f t="shared" si="1"/>
        <v>8239</v>
      </c>
      <c r="U21" s="2">
        <f t="shared" si="2"/>
        <v>16745</v>
      </c>
    </row>
    <row r="22" spans="1:21" ht="13.5" customHeight="1">
      <c r="A22" s="2" t="s">
        <v>41</v>
      </c>
      <c r="B22" s="2" t="s">
        <v>42</v>
      </c>
      <c r="C22" s="2">
        <v>2463</v>
      </c>
      <c r="D22" s="2">
        <v>2384</v>
      </c>
      <c r="E22" s="2">
        <v>537</v>
      </c>
      <c r="F22" s="2">
        <v>555</v>
      </c>
      <c r="G22" s="2">
        <v>831</v>
      </c>
      <c r="H22" s="2">
        <v>805</v>
      </c>
      <c r="I22" s="2">
        <v>3359</v>
      </c>
      <c r="J22" s="2">
        <v>3242</v>
      </c>
      <c r="K22" s="2">
        <v>1507</v>
      </c>
      <c r="L22" s="2">
        <v>1794</v>
      </c>
      <c r="M22" s="2">
        <v>971</v>
      </c>
      <c r="N22" s="2">
        <v>887</v>
      </c>
      <c r="O22" s="2">
        <v>1594</v>
      </c>
      <c r="P22" s="2">
        <v>1610</v>
      </c>
      <c r="Q22" s="2">
        <v>2554</v>
      </c>
      <c r="R22" s="2">
        <v>1986</v>
      </c>
      <c r="S22" s="2">
        <f t="shared" si="0"/>
        <v>13816</v>
      </c>
      <c r="T22" s="2">
        <f t="shared" si="1"/>
        <v>13263</v>
      </c>
      <c r="U22" s="2">
        <f t="shared" si="2"/>
        <v>27079</v>
      </c>
    </row>
    <row r="23" spans="1:21" ht="13.5" customHeight="1">
      <c r="A23" s="2" t="s">
        <v>43</v>
      </c>
      <c r="B23" s="2" t="s">
        <v>44</v>
      </c>
      <c r="C23" s="2">
        <v>3120</v>
      </c>
      <c r="D23" s="2">
        <v>2884</v>
      </c>
      <c r="E23" s="2">
        <v>256</v>
      </c>
      <c r="F23" s="2">
        <v>248</v>
      </c>
      <c r="G23" s="2">
        <v>523</v>
      </c>
      <c r="H23" s="2">
        <v>520</v>
      </c>
      <c r="I23" s="2">
        <v>2313</v>
      </c>
      <c r="J23" s="2">
        <v>2256</v>
      </c>
      <c r="K23" s="2">
        <v>902</v>
      </c>
      <c r="L23" s="2">
        <v>970</v>
      </c>
      <c r="M23" s="2">
        <v>3635</v>
      </c>
      <c r="N23" s="2">
        <v>3476</v>
      </c>
      <c r="O23" s="2">
        <v>1464</v>
      </c>
      <c r="P23" s="2">
        <v>1549</v>
      </c>
      <c r="Q23" s="2">
        <v>1295</v>
      </c>
      <c r="R23" s="2">
        <v>1274</v>
      </c>
      <c r="S23" s="2">
        <f t="shared" si="0"/>
        <v>13508</v>
      </c>
      <c r="T23" s="2">
        <f t="shared" si="1"/>
        <v>13177</v>
      </c>
      <c r="U23" s="2">
        <f t="shared" si="2"/>
        <v>26685</v>
      </c>
    </row>
    <row r="24" spans="1:21" ht="13.5" customHeight="1">
      <c r="A24" s="2" t="s">
        <v>45</v>
      </c>
      <c r="B24" s="2" t="s">
        <v>46</v>
      </c>
      <c r="C24" s="2">
        <v>1445</v>
      </c>
      <c r="D24" s="2">
        <v>1192</v>
      </c>
      <c r="E24" s="2">
        <v>1071</v>
      </c>
      <c r="F24" s="2">
        <v>1009</v>
      </c>
      <c r="G24" s="2">
        <v>503</v>
      </c>
      <c r="H24" s="2">
        <v>555</v>
      </c>
      <c r="I24" s="2">
        <v>1356</v>
      </c>
      <c r="J24" s="2">
        <v>1321</v>
      </c>
      <c r="K24" s="2">
        <v>1398</v>
      </c>
      <c r="L24" s="2">
        <v>1452</v>
      </c>
      <c r="M24" s="2">
        <v>99</v>
      </c>
      <c r="N24" s="2">
        <v>84</v>
      </c>
      <c r="O24" s="2">
        <v>2131</v>
      </c>
      <c r="P24" s="2">
        <v>2160</v>
      </c>
      <c r="Q24" s="2">
        <v>3135</v>
      </c>
      <c r="R24" s="2">
        <v>2786</v>
      </c>
      <c r="S24" s="2">
        <f t="shared" si="0"/>
        <v>11138</v>
      </c>
      <c r="T24" s="2">
        <f t="shared" si="1"/>
        <v>10559</v>
      </c>
      <c r="U24" s="2">
        <f t="shared" si="2"/>
        <v>21697</v>
      </c>
    </row>
    <row r="25" spans="1:21" ht="13.5" customHeight="1">
      <c r="A25" s="2" t="s">
        <v>47</v>
      </c>
      <c r="B25" s="2" t="s">
        <v>48</v>
      </c>
      <c r="C25" s="2">
        <v>1204</v>
      </c>
      <c r="D25" s="2">
        <v>841</v>
      </c>
      <c r="E25" s="2">
        <v>520</v>
      </c>
      <c r="F25" s="2">
        <v>465</v>
      </c>
      <c r="G25" s="2">
        <v>257</v>
      </c>
      <c r="H25" s="2">
        <v>226</v>
      </c>
      <c r="I25" s="2">
        <v>1675</v>
      </c>
      <c r="J25" s="2">
        <v>1684</v>
      </c>
      <c r="K25" s="2">
        <v>747</v>
      </c>
      <c r="L25" s="2">
        <v>888</v>
      </c>
      <c r="M25" s="2">
        <v>174</v>
      </c>
      <c r="N25" s="2">
        <v>195</v>
      </c>
      <c r="O25" s="2">
        <v>1241</v>
      </c>
      <c r="P25" s="2">
        <v>1196</v>
      </c>
      <c r="Q25" s="2">
        <v>2133</v>
      </c>
      <c r="R25" s="2">
        <v>1649</v>
      </c>
      <c r="S25" s="2">
        <f t="shared" si="0"/>
        <v>7951</v>
      </c>
      <c r="T25" s="2">
        <f t="shared" si="1"/>
        <v>7144</v>
      </c>
      <c r="U25" s="2">
        <f t="shared" si="2"/>
        <v>15095</v>
      </c>
    </row>
    <row r="26" spans="1:21" ht="13.5" customHeight="1">
      <c r="A26" s="2" t="s">
        <v>49</v>
      </c>
      <c r="B26" s="2" t="s">
        <v>50</v>
      </c>
      <c r="C26" s="2">
        <v>1487</v>
      </c>
      <c r="D26" s="2">
        <v>1395</v>
      </c>
      <c r="E26" s="2">
        <v>728</v>
      </c>
      <c r="F26" s="2">
        <v>658</v>
      </c>
      <c r="G26" s="2">
        <v>373</v>
      </c>
      <c r="H26" s="2">
        <v>288</v>
      </c>
      <c r="I26" s="2">
        <v>1452</v>
      </c>
      <c r="J26" s="2">
        <v>1260</v>
      </c>
      <c r="K26" s="2">
        <v>1862</v>
      </c>
      <c r="L26" s="2">
        <v>1419</v>
      </c>
      <c r="M26" s="2">
        <v>104</v>
      </c>
      <c r="N26" s="2">
        <v>98</v>
      </c>
      <c r="O26" s="2">
        <v>2161</v>
      </c>
      <c r="P26" s="2">
        <v>2034</v>
      </c>
      <c r="Q26" s="2">
        <v>6281</v>
      </c>
      <c r="R26" s="2">
        <v>6376</v>
      </c>
      <c r="S26" s="2">
        <f t="shared" si="0"/>
        <v>14448</v>
      </c>
      <c r="T26" s="2">
        <f t="shared" si="1"/>
        <v>13528</v>
      </c>
      <c r="U26" s="2">
        <f t="shared" si="2"/>
        <v>27976</v>
      </c>
    </row>
    <row r="27" spans="1:21" ht="13.5" customHeight="1">
      <c r="A27" s="2" t="s">
        <v>51</v>
      </c>
      <c r="B27" s="2" t="s">
        <v>52</v>
      </c>
      <c r="C27" s="2">
        <v>2969</v>
      </c>
      <c r="D27" s="2">
        <v>2383</v>
      </c>
      <c r="E27" s="2">
        <v>1083</v>
      </c>
      <c r="F27" s="2">
        <v>730</v>
      </c>
      <c r="G27" s="2">
        <v>1139</v>
      </c>
      <c r="H27" s="2">
        <v>899</v>
      </c>
      <c r="I27" s="2">
        <v>2352</v>
      </c>
      <c r="J27" s="2">
        <v>1764</v>
      </c>
      <c r="K27" s="2">
        <v>1335</v>
      </c>
      <c r="L27" s="2">
        <v>1262</v>
      </c>
      <c r="M27" s="2">
        <v>108</v>
      </c>
      <c r="N27" s="2">
        <v>91</v>
      </c>
      <c r="O27" s="2">
        <v>3193</v>
      </c>
      <c r="P27" s="2">
        <v>2730</v>
      </c>
      <c r="Q27" s="2">
        <v>8252</v>
      </c>
      <c r="R27" s="2">
        <v>6899</v>
      </c>
      <c r="S27" s="2">
        <f t="shared" si="0"/>
        <v>20431</v>
      </c>
      <c r="T27" s="2">
        <f t="shared" si="1"/>
        <v>16758</v>
      </c>
      <c r="U27" s="2">
        <f t="shared" si="2"/>
        <v>37189</v>
      </c>
    </row>
    <row r="28" spans="1:21" ht="13.5" customHeight="1">
      <c r="A28" s="2" t="s">
        <v>53</v>
      </c>
      <c r="B28" s="2" t="s">
        <v>54</v>
      </c>
      <c r="C28" s="2">
        <v>1421</v>
      </c>
      <c r="D28" s="2">
        <v>1267</v>
      </c>
      <c r="E28" s="2">
        <v>1140</v>
      </c>
      <c r="F28" s="2">
        <v>924</v>
      </c>
      <c r="G28" s="2">
        <v>376</v>
      </c>
      <c r="H28" s="2">
        <v>264</v>
      </c>
      <c r="I28" s="2">
        <v>1489</v>
      </c>
      <c r="J28" s="2">
        <v>1218</v>
      </c>
      <c r="K28" s="2">
        <v>1159</v>
      </c>
      <c r="L28" s="2">
        <v>1153</v>
      </c>
      <c r="M28" s="2">
        <v>101</v>
      </c>
      <c r="N28" s="2">
        <v>105</v>
      </c>
      <c r="O28" s="2">
        <v>2211</v>
      </c>
      <c r="P28" s="2">
        <v>2137</v>
      </c>
      <c r="Q28" s="2">
        <v>8459</v>
      </c>
      <c r="R28" s="2">
        <v>7784</v>
      </c>
      <c r="S28" s="2">
        <f t="shared" si="0"/>
        <v>16356</v>
      </c>
      <c r="T28" s="2">
        <f t="shared" si="1"/>
        <v>14852</v>
      </c>
      <c r="U28" s="2">
        <f t="shared" si="2"/>
        <v>31208</v>
      </c>
    </row>
    <row r="29" spans="1:21" ht="13.5" customHeight="1">
      <c r="A29" s="2" t="s">
        <v>55</v>
      </c>
      <c r="B29" s="2" t="s">
        <v>56</v>
      </c>
      <c r="C29" s="2">
        <v>2440</v>
      </c>
      <c r="D29" s="2">
        <v>1829</v>
      </c>
      <c r="E29" s="2">
        <v>724</v>
      </c>
      <c r="F29" s="2">
        <v>571</v>
      </c>
      <c r="G29" s="2">
        <v>422</v>
      </c>
      <c r="H29" s="2">
        <v>367</v>
      </c>
      <c r="I29" s="2">
        <v>2697</v>
      </c>
      <c r="J29" s="2">
        <v>2257</v>
      </c>
      <c r="K29" s="2">
        <v>1055</v>
      </c>
      <c r="L29" s="2">
        <v>1039</v>
      </c>
      <c r="M29" s="2">
        <v>314</v>
      </c>
      <c r="N29" s="2">
        <v>276</v>
      </c>
      <c r="O29" s="2">
        <v>1434</v>
      </c>
      <c r="P29" s="2">
        <v>1255</v>
      </c>
      <c r="Q29" s="2">
        <v>5407</v>
      </c>
      <c r="R29" s="2">
        <v>4698</v>
      </c>
      <c r="S29" s="2">
        <f t="shared" si="0"/>
        <v>14493</v>
      </c>
      <c r="T29" s="2">
        <f t="shared" si="1"/>
        <v>12292</v>
      </c>
      <c r="U29" s="2">
        <f t="shared" si="2"/>
        <v>26785</v>
      </c>
    </row>
    <row r="30" spans="1:21" ht="13.5" customHeight="1">
      <c r="A30" s="2" t="s">
        <v>57</v>
      </c>
      <c r="B30" s="2" t="s">
        <v>58</v>
      </c>
      <c r="C30" s="2">
        <v>3765</v>
      </c>
      <c r="D30" s="2">
        <v>2387</v>
      </c>
      <c r="E30" s="2">
        <v>290</v>
      </c>
      <c r="F30" s="2">
        <v>184</v>
      </c>
      <c r="G30" s="2">
        <v>947</v>
      </c>
      <c r="H30" s="2">
        <v>630</v>
      </c>
      <c r="I30" s="2">
        <v>2912</v>
      </c>
      <c r="J30" s="2">
        <v>2167</v>
      </c>
      <c r="K30" s="2">
        <v>2323</v>
      </c>
      <c r="L30" s="2">
        <v>1986</v>
      </c>
      <c r="M30" s="2">
        <v>391</v>
      </c>
      <c r="N30" s="2">
        <v>342</v>
      </c>
      <c r="O30" s="2">
        <v>1945</v>
      </c>
      <c r="P30" s="2">
        <v>1553</v>
      </c>
      <c r="Q30" s="2">
        <v>4714</v>
      </c>
      <c r="R30" s="2">
        <v>3722</v>
      </c>
      <c r="S30" s="2">
        <f t="shared" si="0"/>
        <v>17287</v>
      </c>
      <c r="T30" s="2">
        <f t="shared" si="1"/>
        <v>12971</v>
      </c>
      <c r="U30" s="2">
        <f t="shared" si="2"/>
        <v>30258</v>
      </c>
    </row>
    <row r="31" spans="1:21" ht="13.5" customHeight="1">
      <c r="A31" s="2" t="s">
        <v>59</v>
      </c>
      <c r="B31" s="2" t="s">
        <v>60</v>
      </c>
      <c r="C31" s="2">
        <v>567</v>
      </c>
      <c r="D31" s="2">
        <v>504</v>
      </c>
      <c r="E31" s="2">
        <v>157</v>
      </c>
      <c r="F31" s="2">
        <v>166</v>
      </c>
      <c r="G31" s="2">
        <v>639</v>
      </c>
      <c r="H31" s="2">
        <v>561</v>
      </c>
      <c r="I31" s="2">
        <v>1019</v>
      </c>
      <c r="J31" s="2">
        <v>991</v>
      </c>
      <c r="K31" s="2">
        <v>595</v>
      </c>
      <c r="L31" s="2">
        <v>650</v>
      </c>
      <c r="M31" s="2">
        <v>15</v>
      </c>
      <c r="N31" s="2">
        <v>17</v>
      </c>
      <c r="O31" s="2">
        <v>948</v>
      </c>
      <c r="P31" s="2">
        <v>884</v>
      </c>
      <c r="Q31" s="2">
        <v>1615</v>
      </c>
      <c r="R31" s="2">
        <v>1506</v>
      </c>
      <c r="S31" s="2">
        <f t="shared" si="0"/>
        <v>5555</v>
      </c>
      <c r="T31" s="2">
        <f t="shared" si="1"/>
        <v>5279</v>
      </c>
      <c r="U31" s="2">
        <f t="shared" si="2"/>
        <v>10834</v>
      </c>
    </row>
    <row r="32" spans="1:21" ht="13.5" customHeight="1">
      <c r="A32" s="2" t="s">
        <v>61</v>
      </c>
      <c r="B32" s="2" t="s">
        <v>62</v>
      </c>
      <c r="C32" s="2">
        <v>359</v>
      </c>
      <c r="D32" s="2">
        <v>361</v>
      </c>
      <c r="E32" s="2">
        <v>112</v>
      </c>
      <c r="F32" s="2">
        <v>104</v>
      </c>
      <c r="G32" s="2">
        <v>1314</v>
      </c>
      <c r="H32" s="2">
        <v>1525</v>
      </c>
      <c r="I32" s="2">
        <v>1911</v>
      </c>
      <c r="J32" s="2">
        <v>1793</v>
      </c>
      <c r="K32" s="2">
        <v>631</v>
      </c>
      <c r="L32" s="2">
        <v>731</v>
      </c>
      <c r="M32" s="2">
        <v>6</v>
      </c>
      <c r="N32" s="2">
        <v>4</v>
      </c>
      <c r="O32" s="2">
        <v>298</v>
      </c>
      <c r="P32" s="2">
        <v>265</v>
      </c>
      <c r="Q32" s="2">
        <v>1028</v>
      </c>
      <c r="R32" s="2">
        <v>615</v>
      </c>
      <c r="S32" s="2">
        <f t="shared" si="0"/>
        <v>5659</v>
      </c>
      <c r="T32" s="2">
        <f t="shared" si="1"/>
        <v>5398</v>
      </c>
      <c r="U32" s="2">
        <f t="shared" si="2"/>
        <v>11057</v>
      </c>
    </row>
    <row r="33" spans="1:21" ht="13.5" customHeight="1">
      <c r="A33" s="2" t="s">
        <v>63</v>
      </c>
      <c r="B33" s="2" t="s">
        <v>64</v>
      </c>
      <c r="C33" s="2">
        <v>1758</v>
      </c>
      <c r="D33" s="2">
        <v>885</v>
      </c>
      <c r="E33" s="2">
        <v>751</v>
      </c>
      <c r="F33" s="2">
        <v>401</v>
      </c>
      <c r="G33" s="2">
        <v>1084</v>
      </c>
      <c r="H33" s="2">
        <v>600</v>
      </c>
      <c r="I33" s="2">
        <v>1306</v>
      </c>
      <c r="J33" s="2">
        <v>872</v>
      </c>
      <c r="K33" s="2">
        <v>998</v>
      </c>
      <c r="L33" s="2">
        <v>750</v>
      </c>
      <c r="M33" s="2">
        <v>163</v>
      </c>
      <c r="N33" s="2">
        <v>184</v>
      </c>
      <c r="O33" s="2">
        <v>514</v>
      </c>
      <c r="P33" s="2">
        <v>500</v>
      </c>
      <c r="Q33" s="2">
        <v>396</v>
      </c>
      <c r="R33" s="2">
        <v>469</v>
      </c>
      <c r="S33" s="2">
        <f t="shared" si="0"/>
        <v>6970</v>
      </c>
      <c r="T33" s="2">
        <f t="shared" si="1"/>
        <v>4661</v>
      </c>
      <c r="U33" s="2">
        <f t="shared" si="2"/>
        <v>11631</v>
      </c>
    </row>
    <row r="34" spans="1:21" ht="13.5" customHeight="1">
      <c r="A34" s="2" t="s">
        <v>65</v>
      </c>
      <c r="B34" s="2" t="s">
        <v>66</v>
      </c>
      <c r="C34" s="2">
        <v>5378</v>
      </c>
      <c r="D34" s="2">
        <v>3890</v>
      </c>
      <c r="E34" s="2">
        <v>325</v>
      </c>
      <c r="F34" s="2">
        <v>222</v>
      </c>
      <c r="G34" s="2">
        <v>2111</v>
      </c>
      <c r="H34" s="2">
        <v>1584</v>
      </c>
      <c r="I34" s="2">
        <v>3193</v>
      </c>
      <c r="J34" s="2">
        <v>2430</v>
      </c>
      <c r="K34" s="2">
        <v>3718</v>
      </c>
      <c r="L34" s="2">
        <v>3648</v>
      </c>
      <c r="M34" s="2">
        <v>282</v>
      </c>
      <c r="N34" s="2">
        <v>268</v>
      </c>
      <c r="O34" s="2">
        <v>3029</v>
      </c>
      <c r="P34" s="2">
        <v>2721</v>
      </c>
      <c r="Q34" s="2">
        <v>2886</v>
      </c>
      <c r="R34" s="2">
        <v>2472</v>
      </c>
      <c r="S34" s="2">
        <f t="shared" si="0"/>
        <v>20922</v>
      </c>
      <c r="T34" s="2">
        <f t="shared" si="1"/>
        <v>17235</v>
      </c>
      <c r="U34" s="2">
        <f t="shared" si="2"/>
        <v>38157</v>
      </c>
    </row>
    <row r="35" spans="1:21" ht="13.5" customHeight="1">
      <c r="A35" s="2" t="s">
        <v>67</v>
      </c>
      <c r="B35" s="2" t="s">
        <v>68</v>
      </c>
      <c r="C35" s="2">
        <v>1731</v>
      </c>
      <c r="D35" s="2">
        <v>1185</v>
      </c>
      <c r="E35" s="2">
        <v>1204</v>
      </c>
      <c r="F35" s="2">
        <v>974</v>
      </c>
      <c r="G35" s="2">
        <v>765</v>
      </c>
      <c r="H35" s="2">
        <v>680</v>
      </c>
      <c r="I35" s="2">
        <v>2395</v>
      </c>
      <c r="J35" s="2">
        <v>2047</v>
      </c>
      <c r="K35" s="2">
        <v>907</v>
      </c>
      <c r="L35" s="2">
        <v>972</v>
      </c>
      <c r="M35" s="2">
        <v>223</v>
      </c>
      <c r="N35" s="2">
        <v>238</v>
      </c>
      <c r="O35" s="2">
        <v>1203</v>
      </c>
      <c r="P35" s="2">
        <v>1241</v>
      </c>
      <c r="Q35" s="2">
        <v>1250</v>
      </c>
      <c r="R35" s="2">
        <v>902</v>
      </c>
      <c r="S35" s="2">
        <f t="shared" si="0"/>
        <v>9678</v>
      </c>
      <c r="T35" s="2">
        <f t="shared" si="1"/>
        <v>8239</v>
      </c>
      <c r="U35" s="2">
        <f t="shared" si="2"/>
        <v>17917</v>
      </c>
    </row>
    <row r="36" spans="1:21" ht="13.5" customHeight="1">
      <c r="A36" s="2" t="s">
        <v>69</v>
      </c>
      <c r="B36" s="2" t="s">
        <v>70</v>
      </c>
      <c r="C36" s="2">
        <v>2846</v>
      </c>
      <c r="D36" s="2">
        <v>1977</v>
      </c>
      <c r="E36" s="2">
        <v>1944</v>
      </c>
      <c r="F36" s="2">
        <v>1294</v>
      </c>
      <c r="G36" s="2">
        <v>1133</v>
      </c>
      <c r="H36" s="2">
        <v>934</v>
      </c>
      <c r="I36" s="2">
        <v>2317</v>
      </c>
      <c r="J36" s="2">
        <v>1826</v>
      </c>
      <c r="K36" s="2">
        <v>1787</v>
      </c>
      <c r="L36" s="2">
        <v>1709</v>
      </c>
      <c r="M36" s="2">
        <v>424</v>
      </c>
      <c r="N36" s="2">
        <v>425</v>
      </c>
      <c r="O36" s="2">
        <v>1169</v>
      </c>
      <c r="P36" s="2">
        <v>1266</v>
      </c>
      <c r="Q36" s="2">
        <v>1170</v>
      </c>
      <c r="R36" s="2">
        <v>955</v>
      </c>
      <c r="S36" s="2">
        <f t="shared" si="0"/>
        <v>12790</v>
      </c>
      <c r="T36" s="2">
        <f t="shared" si="1"/>
        <v>10386</v>
      </c>
      <c r="U36" s="2">
        <f t="shared" si="2"/>
        <v>23176</v>
      </c>
    </row>
    <row r="37" spans="1:21" ht="13.5" customHeight="1">
      <c r="A37" s="2" t="s">
        <v>71</v>
      </c>
      <c r="B37" s="2" t="s">
        <v>72</v>
      </c>
      <c r="C37" s="2">
        <v>3661</v>
      </c>
      <c r="D37" s="2">
        <v>2943</v>
      </c>
      <c r="E37" s="2">
        <v>2197</v>
      </c>
      <c r="F37" s="2">
        <v>1900</v>
      </c>
      <c r="G37" s="2">
        <v>339</v>
      </c>
      <c r="H37" s="2">
        <v>265</v>
      </c>
      <c r="I37" s="2">
        <v>936</v>
      </c>
      <c r="J37" s="2">
        <v>700</v>
      </c>
      <c r="K37" s="2">
        <v>2341</v>
      </c>
      <c r="L37" s="2">
        <v>2256</v>
      </c>
      <c r="M37" s="2">
        <v>187</v>
      </c>
      <c r="N37" s="2">
        <v>152</v>
      </c>
      <c r="O37" s="2">
        <v>2124</v>
      </c>
      <c r="P37" s="2">
        <v>2041</v>
      </c>
      <c r="Q37" s="2">
        <v>2617</v>
      </c>
      <c r="R37" s="2">
        <v>2458</v>
      </c>
      <c r="S37" s="2">
        <f t="shared" si="0"/>
        <v>14402</v>
      </c>
      <c r="T37" s="2">
        <f t="shared" si="1"/>
        <v>12715</v>
      </c>
      <c r="U37" s="2">
        <f t="shared" si="2"/>
        <v>27117</v>
      </c>
    </row>
    <row r="38" spans="1:21" ht="13.5" customHeight="1">
      <c r="A38" s="2" t="s">
        <v>73</v>
      </c>
      <c r="B38" s="2" t="s">
        <v>74</v>
      </c>
      <c r="C38" s="2">
        <v>3701</v>
      </c>
      <c r="D38" s="2">
        <v>2467</v>
      </c>
      <c r="E38" s="2">
        <v>3170</v>
      </c>
      <c r="F38" s="2">
        <v>2238</v>
      </c>
      <c r="G38" s="2">
        <v>1243</v>
      </c>
      <c r="H38" s="2">
        <v>1042</v>
      </c>
      <c r="I38" s="2">
        <v>2816</v>
      </c>
      <c r="J38" s="2">
        <v>2178</v>
      </c>
      <c r="K38" s="2">
        <v>1504</v>
      </c>
      <c r="L38" s="2">
        <v>1617</v>
      </c>
      <c r="M38" s="2">
        <v>385</v>
      </c>
      <c r="N38" s="2">
        <v>373</v>
      </c>
      <c r="O38" s="2">
        <v>1811</v>
      </c>
      <c r="P38" s="2">
        <v>1842</v>
      </c>
      <c r="Q38" s="2">
        <v>2610</v>
      </c>
      <c r="R38" s="2">
        <v>2089</v>
      </c>
      <c r="S38" s="2">
        <f t="shared" si="0"/>
        <v>17240</v>
      </c>
      <c r="T38" s="2">
        <f t="shared" si="1"/>
        <v>13846</v>
      </c>
      <c r="U38" s="2">
        <f t="shared" si="2"/>
        <v>31086</v>
      </c>
    </row>
    <row r="39" spans="1:21" s="3" customFormat="1" ht="13.5">
      <c r="A39" s="10" t="s">
        <v>80</v>
      </c>
      <c r="B39" s="11"/>
      <c r="C39" s="5">
        <v>87429</v>
      </c>
      <c r="D39" s="5">
        <v>73894</v>
      </c>
      <c r="E39" s="5">
        <v>31756</v>
      </c>
      <c r="F39" s="5">
        <v>26865</v>
      </c>
      <c r="G39" s="5">
        <v>25907</v>
      </c>
      <c r="H39" s="5">
        <v>22597</v>
      </c>
      <c r="I39" s="5">
        <v>75109</v>
      </c>
      <c r="J39" s="5">
        <v>65494</v>
      </c>
      <c r="K39" s="5">
        <v>48211</v>
      </c>
      <c r="L39" s="5">
        <v>48077</v>
      </c>
      <c r="M39" s="5">
        <v>38986</v>
      </c>
      <c r="N39" s="5">
        <v>35944</v>
      </c>
      <c r="O39" s="5">
        <v>48164</v>
      </c>
      <c r="P39" s="5">
        <v>44662</v>
      </c>
      <c r="Q39" s="5">
        <v>97013</v>
      </c>
      <c r="R39" s="5">
        <v>86249</v>
      </c>
      <c r="S39" s="5">
        <f t="shared" si="0"/>
        <v>452575</v>
      </c>
      <c r="T39" s="5">
        <f t="shared" si="1"/>
        <v>403782</v>
      </c>
      <c r="U39" s="5">
        <f t="shared" si="2"/>
        <v>856357</v>
      </c>
    </row>
  </sheetData>
  <mergeCells count="12">
    <mergeCell ref="O3:P3"/>
    <mergeCell ref="Q3:R3"/>
    <mergeCell ref="S3:U3"/>
    <mergeCell ref="A39:B39"/>
    <mergeCell ref="A1:U1"/>
    <mergeCell ref="A2:U2"/>
    <mergeCell ref="C3:D3"/>
    <mergeCell ref="E3:F3"/>
    <mergeCell ref="G3:H3"/>
    <mergeCell ref="I3:J3"/>
    <mergeCell ref="K3:L3"/>
    <mergeCell ref="M3:N3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Oracle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DIST_WISE_B_G_COUNT_12_03XJCHB814</dc:title>
  <dc:creator>Oracle Reports</dc:creator>
  <cp:lastModifiedBy>My PC</cp:lastModifiedBy>
  <dcterms:created xsi:type="dcterms:W3CDTF">2015-03-12T10:46:55Z</dcterms:created>
  <dcterms:modified xsi:type="dcterms:W3CDTF">2020-06-08T06:05:37Z</dcterms:modified>
</cp:coreProperties>
</file>