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CASTE_WISE" sheetId="2" r:id="rId1"/>
    <sheet name="DIST_WISE" sheetId="3" r:id="rId2"/>
  </sheets>
  <calcPr calcId="124519"/>
</workbook>
</file>

<file path=xl/calcChain.xml><?xml version="1.0" encoding="utf-8"?>
<calcChain xmlns="http://schemas.openxmlformats.org/spreadsheetml/2006/main">
  <c r="F38" i="3"/>
  <c r="E38"/>
  <c r="D38"/>
  <c r="D8" i="2"/>
  <c r="E8"/>
  <c r="C8"/>
</calcChain>
</file>

<file path=xl/sharedStrings.xml><?xml version="1.0" encoding="utf-8"?>
<sst xmlns="http://schemas.openxmlformats.org/spreadsheetml/2006/main" count="87" uniqueCount="83">
  <si>
    <t>SL NO</t>
  </si>
  <si>
    <t>CASTE</t>
  </si>
  <si>
    <t>APPEARED</t>
  </si>
  <si>
    <t>PASSED</t>
  </si>
  <si>
    <t>PASS %</t>
  </si>
  <si>
    <t>SC</t>
  </si>
  <si>
    <t>ST</t>
  </si>
  <si>
    <t>CATEGORY I</t>
  </si>
  <si>
    <t>TOTAL:</t>
  </si>
  <si>
    <t>DRAWING HIGHER EXAM CASTE WISE STATISTICS NOV-2014</t>
  </si>
  <si>
    <t>AN</t>
  </si>
  <si>
    <t>BENGALURU NORTH</t>
  </si>
  <si>
    <t>AS</t>
  </si>
  <si>
    <t>BENGALURU SOUTH</t>
  </si>
  <si>
    <t>BA</t>
  </si>
  <si>
    <t>RAMNAGARA</t>
  </si>
  <si>
    <t>BB</t>
  </si>
  <si>
    <t>BENGALURU RURAL</t>
  </si>
  <si>
    <t>CA</t>
  </si>
  <si>
    <t>CHIKKABALLAPUR</t>
  </si>
  <si>
    <t>CC</t>
  </si>
  <si>
    <t>KOLAR</t>
  </si>
  <si>
    <t>DA</t>
  </si>
  <si>
    <t>MADHUGIRI</t>
  </si>
  <si>
    <t>DD</t>
  </si>
  <si>
    <t>TUMAKURU</t>
  </si>
  <si>
    <t>EA</t>
  </si>
  <si>
    <t>CHAMARAJANAGAR</t>
  </si>
  <si>
    <t>EE</t>
  </si>
  <si>
    <t>MYSURU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</si>
  <si>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</si>
  <si>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</si>
  <si>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</si>
  <si>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</si>
  <si>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</si>
  <si>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</si>
  <si>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</si>
  <si>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</si>
  <si>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</si>
  <si>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</si>
  <si>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</si>
  <si>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</si>
  <si>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</si>
  <si>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</si>
  <si>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</si>
  <si>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</si>
  <si>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</si>
  <si>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</si>
  <si>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</si>
  <si>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</si>
  <si>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</si>
  <si>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</si>
  <si>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</si>
  <si>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</si>
  <si>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</si>
  <si>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</si>
  <si>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</si>
  <si>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</si>
  <si>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</si>
  <si>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</si>
  <si>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</si>
  <si>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</si>
  <si>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</si>
  <si>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</si>
  <si>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</si>
  <si>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KARWAR / UTTARA KANNADA</t>
  </si>
  <si>
    <t>QA</t>
  </si>
  <si>
    <t>YADGIR</t>
  </si>
  <si>
    <t>QQ</t>
  </si>
  <si>
    <t>KALABURAGI</t>
  </si>
  <si>
    <t>RA</t>
  </si>
  <si>
    <t>KOPPAL</t>
  </si>
  <si>
    <t>RR</t>
  </si>
  <si>
    <t>RAICHUR</t>
  </si>
  <si>
    <t>SS</t>
  </si>
  <si>
    <t>BIDAR</t>
  </si>
  <si>
    <t>TT</t>
  </si>
  <si>
    <t>BALLARI</t>
  </si>
  <si>
    <t>DIST_CODE</t>
  </si>
  <si>
    <t>DISTRICT_NAME</t>
  </si>
  <si>
    <t>PASS%</t>
  </si>
  <si>
    <t>DRAWING HIGHER EXAM DISTRICT WISE STATISTICS NOV-2014</t>
  </si>
  <si>
    <t>OTHERS</t>
  </si>
</sst>
</file>

<file path=xl/styles.xml><?xml version="1.0" encoding="utf-8"?>
<styleSheet xmlns="http://schemas.openxmlformats.org/spreadsheetml/2006/main">
  <numFmts count="1">
    <numFmt numFmtId="174" formatCode="0.00;[Red]0.00"/>
  </numFmts>
  <fonts count="3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74" fontId="2" fillId="0" borderId="0" xfId="0" applyNumberFormat="1" applyFont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74" fontId="2" fillId="0" borderId="1" xfId="0" applyNumberFormat="1" applyFont="1" applyBorder="1"/>
    <xf numFmtId="3" fontId="1" fillId="0" borderId="1" xfId="0" applyNumberFormat="1" applyFont="1" applyBorder="1"/>
    <xf numFmtId="174" fontId="1" fillId="0" borderId="1" xfId="0" applyNumberFormat="1" applyFont="1" applyBorder="1"/>
    <xf numFmtId="17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"/>
    </sheetView>
  </sheetViews>
  <sheetFormatPr defaultRowHeight="12.75"/>
  <cols>
    <col min="1" max="1" width="8.85546875" customWidth="1"/>
    <col min="2" max="2" width="15.85546875" customWidth="1"/>
    <col min="3" max="3" width="15" customWidth="1"/>
    <col min="4" max="4" width="11.5703125" customWidth="1"/>
    <col min="5" max="5" width="14" style="11" customWidth="1"/>
  </cols>
  <sheetData>
    <row r="1" spans="1:5" ht="15">
      <c r="A1" s="14" t="s">
        <v>9</v>
      </c>
      <c r="B1" s="14"/>
      <c r="C1" s="14"/>
      <c r="D1" s="14"/>
      <c r="E1" s="14"/>
    </row>
    <row r="2" spans="1:5" ht="14.25">
      <c r="A2" s="1"/>
      <c r="B2" s="1"/>
      <c r="C2" s="1"/>
      <c r="D2" s="1"/>
      <c r="E2" s="2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4.25">
      <c r="A4" s="5">
        <v>1</v>
      </c>
      <c r="B4" s="6" t="s">
        <v>5</v>
      </c>
      <c r="C4" s="7">
        <v>7133</v>
      </c>
      <c r="D4" s="7">
        <v>6359</v>
      </c>
      <c r="E4" s="8">
        <v>89.15</v>
      </c>
    </row>
    <row r="5" spans="1:5" ht="14.25">
      <c r="A5" s="5">
        <v>2</v>
      </c>
      <c r="B5" s="6" t="s">
        <v>6</v>
      </c>
      <c r="C5" s="7">
        <v>2540</v>
      </c>
      <c r="D5" s="7">
        <v>2292</v>
      </c>
      <c r="E5" s="8">
        <v>90.24</v>
      </c>
    </row>
    <row r="6" spans="1:5" ht="14.25">
      <c r="A6" s="5">
        <v>3</v>
      </c>
      <c r="B6" s="6" t="s">
        <v>7</v>
      </c>
      <c r="C6" s="7">
        <v>6954</v>
      </c>
      <c r="D6" s="7">
        <v>6633</v>
      </c>
      <c r="E6" s="8">
        <v>95.38</v>
      </c>
    </row>
    <row r="7" spans="1:5" ht="14.25">
      <c r="A7" s="5">
        <v>4</v>
      </c>
      <c r="B7" s="6" t="s">
        <v>82</v>
      </c>
      <c r="C7" s="7">
        <v>10</v>
      </c>
      <c r="D7" s="7">
        <v>9</v>
      </c>
      <c r="E7" s="8">
        <v>90</v>
      </c>
    </row>
    <row r="8" spans="1:5" ht="15">
      <c r="A8" s="15" t="s">
        <v>8</v>
      </c>
      <c r="B8" s="15"/>
      <c r="C8" s="9">
        <f>SUM(C4:C7)</f>
        <v>16637</v>
      </c>
      <c r="D8" s="9">
        <f>SUM(D4:D7)</f>
        <v>15293</v>
      </c>
      <c r="E8" s="10">
        <f>D8/C8*100</f>
        <v>91.921620484462338</v>
      </c>
    </row>
  </sheetData>
  <mergeCells count="2">
    <mergeCell ref="A1:E1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B5" sqref="B5"/>
    </sheetView>
  </sheetViews>
  <sheetFormatPr defaultRowHeight="14.25"/>
  <cols>
    <col min="1" max="1" width="7.5703125" style="12" bestFit="1" customWidth="1"/>
    <col min="2" max="2" width="13.5703125" style="12" bestFit="1" customWidth="1"/>
    <col min="3" max="3" width="28.28515625" style="1" bestFit="1" customWidth="1"/>
    <col min="4" max="4" width="12.42578125" style="1" bestFit="1" customWidth="1"/>
    <col min="5" max="5" width="9.5703125" style="1" bestFit="1" customWidth="1"/>
    <col min="6" max="6" width="8.42578125" style="2" bestFit="1" customWidth="1"/>
    <col min="7" max="16384" width="9.140625" style="1"/>
  </cols>
  <sheetData>
    <row r="1" spans="1:6" ht="15">
      <c r="A1" s="14" t="s">
        <v>81</v>
      </c>
      <c r="B1" s="14"/>
      <c r="C1" s="14"/>
      <c r="D1" s="14"/>
      <c r="E1" s="14"/>
      <c r="F1" s="14"/>
    </row>
    <row r="3" spans="1:6" ht="15">
      <c r="A3" s="3" t="s">
        <v>0</v>
      </c>
      <c r="B3" s="3" t="s">
        <v>78</v>
      </c>
      <c r="C3" s="3" t="s">
        <v>79</v>
      </c>
      <c r="D3" s="3" t="s">
        <v>2</v>
      </c>
      <c r="E3" s="3" t="s">
        <v>3</v>
      </c>
      <c r="F3" s="4" t="s">
        <v>80</v>
      </c>
    </row>
    <row r="4" spans="1:6">
      <c r="A4" s="5">
        <v>1</v>
      </c>
      <c r="B4" s="5" t="s">
        <v>10</v>
      </c>
      <c r="C4" s="6" t="s">
        <v>11</v>
      </c>
      <c r="D4" s="7">
        <v>1358</v>
      </c>
      <c r="E4" s="7">
        <v>1262</v>
      </c>
      <c r="F4" s="8">
        <v>92.93</v>
      </c>
    </row>
    <row r="5" spans="1:6">
      <c r="A5" s="5">
        <v>2</v>
      </c>
      <c r="B5" s="5" t="s">
        <v>12</v>
      </c>
      <c r="C5" s="6" t="s">
        <v>13</v>
      </c>
      <c r="D5" s="7">
        <v>750</v>
      </c>
      <c r="E5" s="7">
        <v>647</v>
      </c>
      <c r="F5" s="8">
        <v>86.27</v>
      </c>
    </row>
    <row r="6" spans="1:6">
      <c r="A6" s="5">
        <v>3</v>
      </c>
      <c r="B6" s="5" t="s">
        <v>14</v>
      </c>
      <c r="C6" s="6" t="s">
        <v>15</v>
      </c>
      <c r="D6" s="7">
        <v>112</v>
      </c>
      <c r="E6" s="7">
        <v>105</v>
      </c>
      <c r="F6" s="8">
        <v>93.75</v>
      </c>
    </row>
    <row r="7" spans="1:6">
      <c r="A7" s="5">
        <v>4</v>
      </c>
      <c r="B7" s="5" t="s">
        <v>16</v>
      </c>
      <c r="C7" s="6" t="s">
        <v>17</v>
      </c>
      <c r="D7" s="7">
        <v>313</v>
      </c>
      <c r="E7" s="7">
        <v>279</v>
      </c>
      <c r="F7" s="8">
        <v>89.14</v>
      </c>
    </row>
    <row r="8" spans="1:6">
      <c r="A8" s="5">
        <v>5</v>
      </c>
      <c r="B8" s="5" t="s">
        <v>18</v>
      </c>
      <c r="C8" s="6" t="s">
        <v>19</v>
      </c>
      <c r="D8" s="7">
        <v>495</v>
      </c>
      <c r="E8" s="7">
        <v>456</v>
      </c>
      <c r="F8" s="8">
        <v>92.12</v>
      </c>
    </row>
    <row r="9" spans="1:6">
      <c r="A9" s="5">
        <v>6</v>
      </c>
      <c r="B9" s="5" t="s">
        <v>20</v>
      </c>
      <c r="C9" s="6" t="s">
        <v>21</v>
      </c>
      <c r="D9" s="7">
        <v>444</v>
      </c>
      <c r="E9" s="7">
        <v>411</v>
      </c>
      <c r="F9" s="8">
        <v>92.57</v>
      </c>
    </row>
    <row r="10" spans="1:6">
      <c r="A10" s="5">
        <v>7</v>
      </c>
      <c r="B10" s="5" t="s">
        <v>22</v>
      </c>
      <c r="C10" s="6" t="s">
        <v>23</v>
      </c>
      <c r="D10" s="7">
        <v>235</v>
      </c>
      <c r="E10" s="7">
        <v>222</v>
      </c>
      <c r="F10" s="8">
        <v>94.47</v>
      </c>
    </row>
    <row r="11" spans="1:6">
      <c r="A11" s="5">
        <v>8</v>
      </c>
      <c r="B11" s="5" t="s">
        <v>24</v>
      </c>
      <c r="C11" s="6" t="s">
        <v>25</v>
      </c>
      <c r="D11" s="7">
        <v>458</v>
      </c>
      <c r="E11" s="7">
        <v>424</v>
      </c>
      <c r="F11" s="8">
        <v>92.58</v>
      </c>
    </row>
    <row r="12" spans="1:6">
      <c r="A12" s="5">
        <v>9</v>
      </c>
      <c r="B12" s="5" t="s">
        <v>26</v>
      </c>
      <c r="C12" s="6" t="s">
        <v>27</v>
      </c>
      <c r="D12" s="7">
        <v>162</v>
      </c>
      <c r="E12" s="7">
        <v>154</v>
      </c>
      <c r="F12" s="8">
        <v>95.06</v>
      </c>
    </row>
    <row r="13" spans="1:6">
      <c r="A13" s="5">
        <v>10</v>
      </c>
      <c r="B13" s="5" t="s">
        <v>28</v>
      </c>
      <c r="C13" s="6" t="s">
        <v>29</v>
      </c>
      <c r="D13" s="7">
        <v>686</v>
      </c>
      <c r="E13" s="7">
        <v>640</v>
      </c>
      <c r="F13" s="8">
        <v>93.29</v>
      </c>
    </row>
    <row r="14" spans="1:6">
      <c r="A14" s="5">
        <v>11</v>
      </c>
      <c r="B14" s="5" t="s">
        <v>30</v>
      </c>
      <c r="C14" s="6" t="s">
        <v>31</v>
      </c>
      <c r="D14" s="7">
        <v>150</v>
      </c>
      <c r="E14" s="7">
        <v>137</v>
      </c>
      <c r="F14" s="8">
        <v>91.33</v>
      </c>
    </row>
    <row r="15" spans="1:6">
      <c r="A15" s="5">
        <v>12</v>
      </c>
      <c r="B15" s="5" t="s">
        <v>32</v>
      </c>
      <c r="C15" s="6" t="s">
        <v>33</v>
      </c>
      <c r="D15" s="7">
        <v>185</v>
      </c>
      <c r="E15" s="7">
        <v>178</v>
      </c>
      <c r="F15" s="8">
        <v>96.22</v>
      </c>
    </row>
    <row r="16" spans="1:6">
      <c r="A16" s="5">
        <v>13</v>
      </c>
      <c r="B16" s="5" t="s">
        <v>34</v>
      </c>
      <c r="C16" s="6" t="s">
        <v>35</v>
      </c>
      <c r="D16" s="7">
        <v>897</v>
      </c>
      <c r="E16" s="7">
        <v>845</v>
      </c>
      <c r="F16" s="8">
        <v>94.2</v>
      </c>
    </row>
    <row r="17" spans="1:6">
      <c r="A17" s="5">
        <v>14</v>
      </c>
      <c r="B17" s="5" t="s">
        <v>36</v>
      </c>
      <c r="C17" s="6" t="s">
        <v>37</v>
      </c>
      <c r="D17" s="7">
        <v>135</v>
      </c>
      <c r="E17" s="7">
        <v>132</v>
      </c>
      <c r="F17" s="8">
        <v>97.78</v>
      </c>
    </row>
    <row r="18" spans="1:6">
      <c r="A18" s="5">
        <v>15</v>
      </c>
      <c r="B18" s="5" t="s">
        <v>38</v>
      </c>
      <c r="C18" s="6" t="s">
        <v>39</v>
      </c>
      <c r="D18" s="7">
        <v>570</v>
      </c>
      <c r="E18" s="7">
        <v>521</v>
      </c>
      <c r="F18" s="8">
        <v>91.4</v>
      </c>
    </row>
    <row r="19" spans="1:6">
      <c r="A19" s="5">
        <v>16</v>
      </c>
      <c r="B19" s="5" t="s">
        <v>40</v>
      </c>
      <c r="C19" s="6" t="s">
        <v>41</v>
      </c>
      <c r="D19" s="7">
        <v>214</v>
      </c>
      <c r="E19" s="7">
        <v>187</v>
      </c>
      <c r="F19" s="8">
        <v>87.38</v>
      </c>
    </row>
    <row r="20" spans="1:6">
      <c r="A20" s="5">
        <v>17</v>
      </c>
      <c r="B20" s="5" t="s">
        <v>42</v>
      </c>
      <c r="C20" s="6" t="s">
        <v>43</v>
      </c>
      <c r="D20" s="7">
        <v>136</v>
      </c>
      <c r="E20" s="7">
        <v>95</v>
      </c>
      <c r="F20" s="8">
        <v>69.849999999999994</v>
      </c>
    </row>
    <row r="21" spans="1:6">
      <c r="A21" s="5">
        <v>18</v>
      </c>
      <c r="B21" s="5" t="s">
        <v>44</v>
      </c>
      <c r="C21" s="6" t="s">
        <v>45</v>
      </c>
      <c r="D21" s="7">
        <v>415</v>
      </c>
      <c r="E21" s="7">
        <v>398</v>
      </c>
      <c r="F21" s="8">
        <v>95.9</v>
      </c>
    </row>
    <row r="22" spans="1:6">
      <c r="A22" s="5">
        <v>19</v>
      </c>
      <c r="B22" s="5" t="s">
        <v>46</v>
      </c>
      <c r="C22" s="6" t="s">
        <v>47</v>
      </c>
      <c r="D22" s="7">
        <v>408</v>
      </c>
      <c r="E22" s="7">
        <v>379</v>
      </c>
      <c r="F22" s="8">
        <v>92.89</v>
      </c>
    </row>
    <row r="23" spans="1:6">
      <c r="A23" s="5">
        <v>20</v>
      </c>
      <c r="B23" s="5" t="s">
        <v>48</v>
      </c>
      <c r="C23" s="6" t="s">
        <v>49</v>
      </c>
      <c r="D23" s="7">
        <v>382</v>
      </c>
      <c r="E23" s="7">
        <v>375</v>
      </c>
      <c r="F23" s="8">
        <v>98.17</v>
      </c>
    </row>
    <row r="24" spans="1:6">
      <c r="A24" s="5">
        <v>21</v>
      </c>
      <c r="B24" s="5" t="s">
        <v>50</v>
      </c>
      <c r="C24" s="6" t="s">
        <v>51</v>
      </c>
      <c r="D24" s="7">
        <v>275</v>
      </c>
      <c r="E24" s="7">
        <v>259</v>
      </c>
      <c r="F24" s="8">
        <v>94.18</v>
      </c>
    </row>
    <row r="25" spans="1:6">
      <c r="A25" s="5">
        <v>22</v>
      </c>
      <c r="B25" s="5" t="s">
        <v>52</v>
      </c>
      <c r="C25" s="6" t="s">
        <v>53</v>
      </c>
      <c r="D25" s="7">
        <v>583</v>
      </c>
      <c r="E25" s="7">
        <v>539</v>
      </c>
      <c r="F25" s="8">
        <v>92.45</v>
      </c>
    </row>
    <row r="26" spans="1:6">
      <c r="A26" s="5">
        <v>23</v>
      </c>
      <c r="B26" s="5" t="s">
        <v>54</v>
      </c>
      <c r="C26" s="6" t="s">
        <v>55</v>
      </c>
      <c r="D26" s="7">
        <v>1084</v>
      </c>
      <c r="E26" s="7">
        <v>999</v>
      </c>
      <c r="F26" s="8">
        <v>92.16</v>
      </c>
    </row>
    <row r="27" spans="1:6">
      <c r="A27" s="5">
        <v>24</v>
      </c>
      <c r="B27" s="5" t="s">
        <v>56</v>
      </c>
      <c r="C27" s="6" t="s">
        <v>57</v>
      </c>
      <c r="D27" s="7">
        <v>421</v>
      </c>
      <c r="E27" s="7">
        <v>405</v>
      </c>
      <c r="F27" s="8">
        <v>96.2</v>
      </c>
    </row>
    <row r="28" spans="1:6">
      <c r="A28" s="5">
        <v>25</v>
      </c>
      <c r="B28" s="5" t="s">
        <v>58</v>
      </c>
      <c r="C28" s="6" t="s">
        <v>59</v>
      </c>
      <c r="D28" s="7">
        <v>498</v>
      </c>
      <c r="E28" s="7">
        <v>384</v>
      </c>
      <c r="F28" s="8">
        <v>77.11</v>
      </c>
    </row>
    <row r="29" spans="1:6">
      <c r="A29" s="5">
        <v>26</v>
      </c>
      <c r="B29" s="5" t="s">
        <v>60</v>
      </c>
      <c r="C29" s="6" t="s">
        <v>61</v>
      </c>
      <c r="D29" s="7">
        <v>323</v>
      </c>
      <c r="E29" s="7">
        <v>287</v>
      </c>
      <c r="F29" s="8">
        <v>88.85</v>
      </c>
    </row>
    <row r="30" spans="1:6">
      <c r="A30" s="5">
        <v>27</v>
      </c>
      <c r="B30" s="5" t="s">
        <v>62</v>
      </c>
      <c r="C30" s="6" t="s">
        <v>63</v>
      </c>
      <c r="D30" s="7">
        <v>178</v>
      </c>
      <c r="E30" s="7">
        <v>167</v>
      </c>
      <c r="F30" s="8">
        <v>93.82</v>
      </c>
    </row>
    <row r="31" spans="1:6">
      <c r="A31" s="5">
        <v>28</v>
      </c>
      <c r="B31" s="5" t="s">
        <v>64</v>
      </c>
      <c r="C31" s="6" t="s">
        <v>65</v>
      </c>
      <c r="D31" s="7">
        <v>363</v>
      </c>
      <c r="E31" s="7">
        <v>354</v>
      </c>
      <c r="F31" s="8">
        <v>97.52</v>
      </c>
    </row>
    <row r="32" spans="1:6">
      <c r="A32" s="5">
        <v>29</v>
      </c>
      <c r="B32" s="5" t="s">
        <v>66</v>
      </c>
      <c r="C32" s="6" t="s">
        <v>67</v>
      </c>
      <c r="D32" s="7">
        <v>588</v>
      </c>
      <c r="E32" s="7">
        <v>546</v>
      </c>
      <c r="F32" s="8">
        <v>92.86</v>
      </c>
    </row>
    <row r="33" spans="1:6">
      <c r="A33" s="5">
        <v>30</v>
      </c>
      <c r="B33" s="5" t="s">
        <v>68</v>
      </c>
      <c r="C33" s="6" t="s">
        <v>69</v>
      </c>
      <c r="D33" s="7">
        <v>955</v>
      </c>
      <c r="E33" s="7">
        <v>888</v>
      </c>
      <c r="F33" s="8">
        <v>92.98</v>
      </c>
    </row>
    <row r="34" spans="1:6">
      <c r="A34" s="5">
        <v>31</v>
      </c>
      <c r="B34" s="5" t="s">
        <v>70</v>
      </c>
      <c r="C34" s="6" t="s">
        <v>71</v>
      </c>
      <c r="D34" s="7">
        <v>552</v>
      </c>
      <c r="E34" s="7">
        <v>517</v>
      </c>
      <c r="F34" s="8">
        <v>93.66</v>
      </c>
    </row>
    <row r="35" spans="1:6">
      <c r="A35" s="5">
        <v>32</v>
      </c>
      <c r="B35" s="5" t="s">
        <v>72</v>
      </c>
      <c r="C35" s="6" t="s">
        <v>73</v>
      </c>
      <c r="D35" s="7">
        <v>1273</v>
      </c>
      <c r="E35" s="7">
        <v>1158</v>
      </c>
      <c r="F35" s="8">
        <v>90.97</v>
      </c>
    </row>
    <row r="36" spans="1:6">
      <c r="A36" s="5">
        <v>33</v>
      </c>
      <c r="B36" s="5" t="s">
        <v>74</v>
      </c>
      <c r="C36" s="6" t="s">
        <v>75</v>
      </c>
      <c r="D36" s="7">
        <v>608</v>
      </c>
      <c r="E36" s="7">
        <v>532</v>
      </c>
      <c r="F36" s="8">
        <v>87.5</v>
      </c>
    </row>
    <row r="37" spans="1:6">
      <c r="A37" s="5">
        <v>34</v>
      </c>
      <c r="B37" s="5" t="s">
        <v>76</v>
      </c>
      <c r="C37" s="6" t="s">
        <v>77</v>
      </c>
      <c r="D37" s="7">
        <v>431</v>
      </c>
      <c r="E37" s="7">
        <v>411</v>
      </c>
      <c r="F37" s="8">
        <v>95.36</v>
      </c>
    </row>
    <row r="38" spans="1:6" s="13" customFormat="1" ht="15">
      <c r="A38" s="15" t="s">
        <v>8</v>
      </c>
      <c r="B38" s="15"/>
      <c r="C38" s="15"/>
      <c r="D38" s="9">
        <f>SUM(D4:D37)</f>
        <v>16637</v>
      </c>
      <c r="E38" s="9">
        <f>SUM(E4:E37)</f>
        <v>15293</v>
      </c>
      <c r="F38" s="10">
        <f>E38/D38*100</f>
        <v>91.921620484462338</v>
      </c>
    </row>
  </sheetData>
  <mergeCells count="2">
    <mergeCell ref="A1:F1"/>
    <mergeCell ref="A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CASTE_WISE</vt:lpstr>
      <vt:lpstr>DIST_WISE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dcterms:created xsi:type="dcterms:W3CDTF">2020-03-12T05:50:43Z</dcterms:created>
  <dcterms:modified xsi:type="dcterms:W3CDTF">2020-03-12T05:50:46Z</dcterms:modified>
</cp:coreProperties>
</file>