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82"/>
  </bookViews>
  <sheets>
    <sheet name="YEAR &amp; CAND TYPE" sheetId="10" r:id="rId1"/>
    <sheet name="DIST WISE" sheetId="4" r:id="rId2"/>
    <sheet name="SCHOOL WISE" sheetId="17" r:id="rId3"/>
    <sheet name="CENTER WISE" sheetId="16" r:id="rId4"/>
    <sheet name="DIST &amp; GENDER I YEAR" sheetId="5" r:id="rId5"/>
    <sheet name="DIST &amp; GENDER II YEAR" sheetId="19" r:id="rId6"/>
    <sheet name="CASTE &amp; GENDER" sheetId="9" r:id="rId7"/>
    <sheet name="SUB_WISE" sheetId="11" r:id="rId8"/>
  </sheets>
  <calcPr calcId="124519"/>
</workbook>
</file>

<file path=xl/calcChain.xml><?xml version="1.0" encoding="utf-8"?>
<calcChain xmlns="http://schemas.openxmlformats.org/spreadsheetml/2006/main">
  <c r="J25" i="5"/>
  <c r="K25"/>
  <c r="G25"/>
  <c r="H25"/>
  <c r="D25"/>
  <c r="E25"/>
  <c r="C5" i="10"/>
  <c r="D5"/>
  <c r="E5"/>
  <c r="F5"/>
  <c r="G5"/>
  <c r="B19" i="9"/>
  <c r="C19"/>
  <c r="E19"/>
  <c r="F19"/>
  <c r="H19"/>
  <c r="I19"/>
  <c r="B9"/>
  <c r="C9"/>
  <c r="E9"/>
  <c r="F9"/>
  <c r="H9"/>
  <c r="I9"/>
  <c r="J32" i="19"/>
  <c r="K32"/>
  <c r="G32"/>
  <c r="H32"/>
  <c r="D32"/>
  <c r="E32"/>
  <c r="C17" i="16"/>
  <c r="D17"/>
  <c r="F17"/>
  <c r="G17"/>
  <c r="I17"/>
  <c r="J17"/>
  <c r="C149" i="17"/>
  <c r="D149"/>
  <c r="F149"/>
  <c r="G149"/>
  <c r="I149"/>
  <c r="J149"/>
  <c r="J33" i="4"/>
  <c r="K33"/>
  <c r="G33"/>
  <c r="H33"/>
  <c r="D33"/>
  <c r="E33"/>
  <c r="C14" i="10"/>
  <c r="D14"/>
  <c r="F14"/>
  <c r="G14"/>
  <c r="I14"/>
  <c r="J14"/>
  <c r="D19" i="9" l="1"/>
  <c r="G19"/>
  <c r="J19"/>
  <c r="G9"/>
  <c r="D9"/>
  <c r="I32" i="19"/>
  <c r="I25" i="5"/>
  <c r="H17" i="16"/>
  <c r="H149" i="17"/>
  <c r="I33" i="4"/>
  <c r="L33"/>
  <c r="H5" i="10"/>
  <c r="F32" i="19"/>
  <c r="J9" i="9"/>
  <c r="L25" i="5"/>
  <c r="F25"/>
  <c r="K17" i="16"/>
  <c r="E17"/>
  <c r="E149" i="17"/>
  <c r="K149"/>
  <c r="L32" i="19"/>
  <c r="F33" i="4"/>
  <c r="H14" i="10"/>
  <c r="K14"/>
  <c r="E14"/>
</calcChain>
</file>

<file path=xl/sharedStrings.xml><?xml version="1.0" encoding="utf-8"?>
<sst xmlns="http://schemas.openxmlformats.org/spreadsheetml/2006/main" count="494" uniqueCount="268">
  <si>
    <t>PERC</t>
  </si>
  <si>
    <t>CC</t>
  </si>
  <si>
    <t>KOLAR</t>
  </si>
  <si>
    <t>EA</t>
  </si>
  <si>
    <t>CHAMARAJANAGAR</t>
  </si>
  <si>
    <t>II</t>
  </si>
  <si>
    <t>CHITRADURGA</t>
  </si>
  <si>
    <t>MA</t>
  </si>
  <si>
    <t>HAVERI</t>
  </si>
  <si>
    <t>OO</t>
  </si>
  <si>
    <t>VIJAYAPURA</t>
  </si>
  <si>
    <t>RR</t>
  </si>
  <si>
    <t>RAICHUR</t>
  </si>
  <si>
    <t>SS</t>
  </si>
  <si>
    <t>BIDAR</t>
  </si>
  <si>
    <t>AN</t>
  </si>
  <si>
    <t>BENGALURU NORTH</t>
  </si>
  <si>
    <t>CA</t>
  </si>
  <si>
    <t>CHIKKABALLAPUR</t>
  </si>
  <si>
    <t>FF</t>
  </si>
  <si>
    <t>MANDYA</t>
  </si>
  <si>
    <t>GG</t>
  </si>
  <si>
    <t>MANGALURU</t>
  </si>
  <si>
    <t>MM</t>
  </si>
  <si>
    <t>DHARWAD</t>
  </si>
  <si>
    <t>SC</t>
  </si>
  <si>
    <t>ST</t>
  </si>
  <si>
    <t>CATEGORY-1</t>
  </si>
  <si>
    <t>OTHERS</t>
  </si>
  <si>
    <t>DISTRICT NAME</t>
  </si>
  <si>
    <t>TOTAL</t>
  </si>
  <si>
    <t>S.N</t>
  </si>
  <si>
    <t>SUB CODE</t>
  </si>
  <si>
    <t>OS_SUBJECT_NAME</t>
  </si>
  <si>
    <t>APP</t>
  </si>
  <si>
    <t>PASSED</t>
  </si>
  <si>
    <t>I YEAR</t>
  </si>
  <si>
    <t>II YEAR</t>
  </si>
  <si>
    <t>YEAR</t>
  </si>
  <si>
    <t>ABSENT</t>
  </si>
  <si>
    <t>PASS %</t>
  </si>
  <si>
    <t>DIST
CODE</t>
  </si>
  <si>
    <t>SL
NO</t>
  </si>
  <si>
    <t>BOYS</t>
  </si>
  <si>
    <t>GIRLS</t>
  </si>
  <si>
    <t>REPEATERS</t>
  </si>
  <si>
    <t>FAILED</t>
  </si>
  <si>
    <t>001GG</t>
  </si>
  <si>
    <t>CENTER
CODE</t>
  </si>
  <si>
    <t>CASTE
NAME</t>
  </si>
  <si>
    <t>AS</t>
  </si>
  <si>
    <t>BENGALURU SOUTH</t>
  </si>
  <si>
    <t>DD</t>
  </si>
  <si>
    <t>TUMAKURU</t>
  </si>
  <si>
    <t>EE</t>
  </si>
  <si>
    <t>MYSURU</t>
  </si>
  <si>
    <t>GA</t>
  </si>
  <si>
    <t>UDUPI</t>
  </si>
  <si>
    <t>IA</t>
  </si>
  <si>
    <t>DAVANAGERE</t>
  </si>
  <si>
    <t>MB</t>
  </si>
  <si>
    <t>GADAG</t>
  </si>
  <si>
    <t>NA</t>
  </si>
  <si>
    <t>CHIKODI</t>
  </si>
  <si>
    <t>NN</t>
  </si>
  <si>
    <t>BELAGAVI</t>
  </si>
  <si>
    <t>OA</t>
  </si>
  <si>
    <t>BAGALKOTE</t>
  </si>
  <si>
    <t>PA</t>
  </si>
  <si>
    <t>SIRSI</t>
  </si>
  <si>
    <t>QA</t>
  </si>
  <si>
    <t>YADGIR</t>
  </si>
  <si>
    <t>QQ</t>
  </si>
  <si>
    <t>KALABURAGI</t>
  </si>
  <si>
    <t>RA</t>
  </si>
  <si>
    <t>KOPPAL</t>
  </si>
  <si>
    <t>TT</t>
  </si>
  <si>
    <t>BALLARI</t>
  </si>
  <si>
    <t>AN0001</t>
  </si>
  <si>
    <t>AN0003</t>
  </si>
  <si>
    <t>AN0013</t>
  </si>
  <si>
    <t>AS0004</t>
  </si>
  <si>
    <t>AS0005</t>
  </si>
  <si>
    <t>AS0007</t>
  </si>
  <si>
    <t>AS0010</t>
  </si>
  <si>
    <t>AS0011</t>
  </si>
  <si>
    <t>AS0023</t>
  </si>
  <si>
    <t>AS0043</t>
  </si>
  <si>
    <t>AS0090</t>
  </si>
  <si>
    <t>CA0005</t>
  </si>
  <si>
    <t>CA0007</t>
  </si>
  <si>
    <t>CA0009</t>
  </si>
  <si>
    <t>CA0010</t>
  </si>
  <si>
    <t>CC0002</t>
  </si>
  <si>
    <t>CC0006</t>
  </si>
  <si>
    <t>CC0022</t>
  </si>
  <si>
    <t>CC0032</t>
  </si>
  <si>
    <t>CC0051</t>
  </si>
  <si>
    <t>CC0053</t>
  </si>
  <si>
    <t>CC0054</t>
  </si>
  <si>
    <t>CC0055</t>
  </si>
  <si>
    <t>CC0078</t>
  </si>
  <si>
    <t>DD0002</t>
  </si>
  <si>
    <t>DD0003</t>
  </si>
  <si>
    <t>DD0004</t>
  </si>
  <si>
    <t>DD0005</t>
  </si>
  <si>
    <t>EA0005</t>
  </si>
  <si>
    <t>EA0009</t>
  </si>
  <si>
    <t>EA0011</t>
  </si>
  <si>
    <t>EE0003</t>
  </si>
  <si>
    <t>EE0016</t>
  </si>
  <si>
    <t>EE0022</t>
  </si>
  <si>
    <t>EE0031</t>
  </si>
  <si>
    <t>FF0005</t>
  </si>
  <si>
    <t>FF0018</t>
  </si>
  <si>
    <t>GG0003</t>
  </si>
  <si>
    <t>GG0004</t>
  </si>
  <si>
    <t>GG0005</t>
  </si>
  <si>
    <t>GG0012</t>
  </si>
  <si>
    <t>IA0028</t>
  </si>
  <si>
    <t>II0001</t>
  </si>
  <si>
    <t>MA0001</t>
  </si>
  <si>
    <t>MA0020</t>
  </si>
  <si>
    <t>MB0006</t>
  </si>
  <si>
    <t>MB0014</t>
  </si>
  <si>
    <t>MB0016</t>
  </si>
  <si>
    <t>MB0020</t>
  </si>
  <si>
    <t>MM0002</t>
  </si>
  <si>
    <t>MM0003</t>
  </si>
  <si>
    <t>MM0004</t>
  </si>
  <si>
    <t>MM0005</t>
  </si>
  <si>
    <t>MM0006</t>
  </si>
  <si>
    <t>MM0014</t>
  </si>
  <si>
    <t>NA0020</t>
  </si>
  <si>
    <t>NA0030</t>
  </si>
  <si>
    <t>NN0001</t>
  </si>
  <si>
    <t>NN0002</t>
  </si>
  <si>
    <t>NN0004</t>
  </si>
  <si>
    <t>NN0005</t>
  </si>
  <si>
    <t>NN0009</t>
  </si>
  <si>
    <t>NN0015</t>
  </si>
  <si>
    <t>OA0001</t>
  </si>
  <si>
    <t>OA0013</t>
  </si>
  <si>
    <t>OO0002</t>
  </si>
  <si>
    <t>OO0019</t>
  </si>
  <si>
    <t>OO0022</t>
  </si>
  <si>
    <t>OO0024</t>
  </si>
  <si>
    <t>PA0001</t>
  </si>
  <si>
    <t>QA0002</t>
  </si>
  <si>
    <t>QA0003</t>
  </si>
  <si>
    <t>QA0007</t>
  </si>
  <si>
    <t>QA0009</t>
  </si>
  <si>
    <t>QA0010</t>
  </si>
  <si>
    <t>QQ0003</t>
  </si>
  <si>
    <t>QQ0005</t>
  </si>
  <si>
    <t>QQ0007</t>
  </si>
  <si>
    <t>QQ0008</t>
  </si>
  <si>
    <t>QQ0013</t>
  </si>
  <si>
    <t>QQ0023</t>
  </si>
  <si>
    <t>QQ0024</t>
  </si>
  <si>
    <t>QQ0031</t>
  </si>
  <si>
    <t>QQ0032</t>
  </si>
  <si>
    <t>QQ0033</t>
  </si>
  <si>
    <t>QQ0034</t>
  </si>
  <si>
    <t>QQ0035</t>
  </si>
  <si>
    <t>QQ0038</t>
  </si>
  <si>
    <t>QQ0042</t>
  </si>
  <si>
    <t>QQ0045</t>
  </si>
  <si>
    <t>QQ0046</t>
  </si>
  <si>
    <t>RA0002</t>
  </si>
  <si>
    <t>RA0007</t>
  </si>
  <si>
    <t>RA0010</t>
  </si>
  <si>
    <t>RR0002</t>
  </si>
  <si>
    <t>RR0004</t>
  </si>
  <si>
    <t>RR0007</t>
  </si>
  <si>
    <t>RR0010</t>
  </si>
  <si>
    <t>RR0011</t>
  </si>
  <si>
    <t>RR0016</t>
  </si>
  <si>
    <t>RR0017</t>
  </si>
  <si>
    <t>RR0018</t>
  </si>
  <si>
    <t>RR0019</t>
  </si>
  <si>
    <t>RR0020</t>
  </si>
  <si>
    <t>RR0021</t>
  </si>
  <si>
    <t>RR0022</t>
  </si>
  <si>
    <t>SS0001</t>
  </si>
  <si>
    <t>SS0002</t>
  </si>
  <si>
    <t>SS0003</t>
  </si>
  <si>
    <t>SS0006</t>
  </si>
  <si>
    <t>SS0015</t>
  </si>
  <si>
    <t>SS0018</t>
  </si>
  <si>
    <t>SS0019</t>
  </si>
  <si>
    <t>SS0027</t>
  </si>
  <si>
    <t>SS0036</t>
  </si>
  <si>
    <t>SS0039</t>
  </si>
  <si>
    <t>SS0049</t>
  </si>
  <si>
    <t>SS0053</t>
  </si>
  <si>
    <t>SS0055</t>
  </si>
  <si>
    <t>SS0056</t>
  </si>
  <si>
    <t>SS0057</t>
  </si>
  <si>
    <t>SS0061</t>
  </si>
  <si>
    <t>SS0064</t>
  </si>
  <si>
    <t>SS0068</t>
  </si>
  <si>
    <t>SS0069</t>
  </si>
  <si>
    <t>SS0071</t>
  </si>
  <si>
    <t>SS0072</t>
  </si>
  <si>
    <t>TT0001</t>
  </si>
  <si>
    <t>TT0002</t>
  </si>
  <si>
    <t>TT0007</t>
  </si>
  <si>
    <t>TT0013</t>
  </si>
  <si>
    <t>TT0022</t>
  </si>
  <si>
    <t>TT0031</t>
  </si>
  <si>
    <t>007IA</t>
  </si>
  <si>
    <t>005MM</t>
  </si>
  <si>
    <t>001NN</t>
  </si>
  <si>
    <t>007OO</t>
  </si>
  <si>
    <t>002RR</t>
  </si>
  <si>
    <t>010SS</t>
  </si>
  <si>
    <t>005TT</t>
  </si>
  <si>
    <t>INTRODUCTION TO BASIC CONCEPTS</t>
  </si>
  <si>
    <t>KANNADA</t>
  </si>
  <si>
    <t>HINDI</t>
  </si>
  <si>
    <t>URDU</t>
  </si>
  <si>
    <t>MATHEMATICS</t>
  </si>
  <si>
    <t>ENVIRONMENTAL STUDIES</t>
  </si>
  <si>
    <t>COMMUNICATION SKILLS IN ENGLISH</t>
  </si>
  <si>
    <t>EDUCATIONAL ASSESMENT &amp; EVALUATION</t>
  </si>
  <si>
    <t>EDUCATION AS PRACTICE</t>
  </si>
  <si>
    <t>ENGLISH</t>
  </si>
  <si>
    <t>SCIENCE</t>
  </si>
  <si>
    <t>SOCIAL SCIENCE</t>
  </si>
  <si>
    <t>002AS</t>
  </si>
  <si>
    <t>002EE</t>
  </si>
  <si>
    <t xml:space="preserve">CENTER WISE, EXAM WISE STATISTICS </t>
  </si>
  <si>
    <t xml:space="preserve">DISTRICT WISE ,GENDER WISE RESULT STATISTICS </t>
  </si>
  <si>
    <t xml:space="preserve">CASTE WISE ,GENDER WISE STATISTICS </t>
  </si>
  <si>
    <t>TOT FAILED</t>
  </si>
  <si>
    <t>BA</t>
  </si>
  <si>
    <t>RAMNAGARA</t>
  </si>
  <si>
    <t>DA</t>
  </si>
  <si>
    <t>MADHUGIRI</t>
  </si>
  <si>
    <t>PP</t>
  </si>
  <si>
    <t>KARWAR / UTTARA KANNADA</t>
  </si>
  <si>
    <t>BA0010</t>
  </si>
  <si>
    <t>CC0061</t>
  </si>
  <si>
    <t>DA0001</t>
  </si>
  <si>
    <t>EE0005</t>
  </si>
  <si>
    <t>EE0007</t>
  </si>
  <si>
    <t>GA0007</t>
  </si>
  <si>
    <t>NA0021</t>
  </si>
  <si>
    <t>OA0018</t>
  </si>
  <si>
    <t>PP0002</t>
  </si>
  <si>
    <t>QQ0028</t>
  </si>
  <si>
    <t>SS0020</t>
  </si>
  <si>
    <t>SS0048</t>
  </si>
  <si>
    <t>001CC</t>
  </si>
  <si>
    <t>002QQ</t>
  </si>
  <si>
    <t>TAMIL</t>
  </si>
  <si>
    <t>ENROLLED</t>
  </si>
  <si>
    <t>RESULT STATISTICS FOR D.El.Ed Supplementary Exam DEC 2021</t>
  </si>
  <si>
    <t>CANDIDATE TYPE WISE, GENDER WISE STATISTICS D.El.Ed Supplementary Exam DEC 2021</t>
  </si>
  <si>
    <t>DISTRICT WISE, EXAM WISE STATISTICS D.El.Ed Supplementary Exam DEC 2021</t>
  </si>
  <si>
    <t>SCHOOL WISE, EXAM WISE STATISTICS D.El.Ed Supplementary Exam DEC 2021</t>
  </si>
  <si>
    <t>D.El.Ed Supplementary Exam DEC 2021</t>
  </si>
  <si>
    <t>D.El.Ed Supplementary Exam I YEAR DEC 2021</t>
  </si>
  <si>
    <t>D.El.Ed Supplementary Exam II YEAR DEC 2021</t>
  </si>
  <si>
    <t>D.El.Ed II YEAR Supplementary Exam DEC 2021</t>
  </si>
  <si>
    <t>D.El.Ed II YEAR Supplementary Exam  DEC 2021</t>
  </si>
  <si>
    <t>Subject wise Statistics for D.El.Ed I &amp; II YEAR Supplementary Exam DEC 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</si>
</sst>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1" xfId="0" applyNumberFormat="1" applyFont="1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R11" sqref="R11"/>
    </sheetView>
  </sheetViews>
  <sheetFormatPr defaultRowHeight="15"/>
  <cols>
    <col min="1" max="1" width="7" bestFit="1" customWidth="1"/>
    <col min="2" max="2" width="14.85546875" style="6" bestFit="1" customWidth="1"/>
    <col min="3" max="3" width="10" bestFit="1" customWidth="1"/>
    <col min="4" max="4" width="7.7109375" bestFit="1" customWidth="1"/>
    <col min="5" max="5" width="7.42578125" bestFit="1" customWidth="1"/>
    <col min="6" max="6" width="10" bestFit="1" customWidth="1"/>
    <col min="7" max="7" width="10.85546875" bestFit="1" customWidth="1"/>
    <col min="8" max="8" width="7.42578125" bestFit="1" customWidth="1"/>
    <col min="9" max="9" width="10" bestFit="1" customWidth="1"/>
    <col min="10" max="10" width="7.7109375" bestFit="1" customWidth="1"/>
    <col min="11" max="11" width="7.42578125" bestFit="1" customWidth="1"/>
  </cols>
  <sheetData>
    <row r="1" spans="1:11" s="18" customFormat="1" ht="18" customHeight="1">
      <c r="A1" s="22" t="s">
        <v>258</v>
      </c>
      <c r="B1" s="22"/>
      <c r="C1" s="22"/>
      <c r="D1" s="22"/>
      <c r="E1" s="22"/>
      <c r="F1" s="22"/>
      <c r="G1" s="22"/>
      <c r="H1" s="22"/>
    </row>
    <row r="2" spans="1:11" ht="18" customHeight="1">
      <c r="A2" s="21" t="s">
        <v>31</v>
      </c>
      <c r="B2" s="21" t="s">
        <v>38</v>
      </c>
      <c r="C2" s="3" t="s">
        <v>257</v>
      </c>
      <c r="D2" s="3" t="s">
        <v>35</v>
      </c>
      <c r="E2" s="3" t="s">
        <v>46</v>
      </c>
      <c r="F2" s="3" t="s">
        <v>39</v>
      </c>
      <c r="G2" s="16" t="s">
        <v>235</v>
      </c>
      <c r="H2" s="3" t="s">
        <v>40</v>
      </c>
    </row>
    <row r="3" spans="1:11" ht="18" customHeight="1">
      <c r="A3" s="11">
        <v>1</v>
      </c>
      <c r="B3" s="11" t="s">
        <v>36</v>
      </c>
      <c r="C3" s="1">
        <v>489</v>
      </c>
      <c r="D3" s="1">
        <v>245</v>
      </c>
      <c r="E3" s="1">
        <v>103</v>
      </c>
      <c r="F3" s="1">
        <v>141</v>
      </c>
      <c r="G3" s="1">
        <v>244</v>
      </c>
      <c r="H3" s="1">
        <v>50.1</v>
      </c>
    </row>
    <row r="4" spans="1:11" ht="18" customHeight="1">
      <c r="A4" s="11">
        <v>2</v>
      </c>
      <c r="B4" s="11" t="s">
        <v>37</v>
      </c>
      <c r="C4" s="1">
        <v>902</v>
      </c>
      <c r="D4" s="1">
        <v>342</v>
      </c>
      <c r="E4" s="1">
        <v>404</v>
      </c>
      <c r="F4" s="1">
        <v>156</v>
      </c>
      <c r="G4" s="1">
        <v>560</v>
      </c>
      <c r="H4" s="1">
        <v>36.47</v>
      </c>
    </row>
    <row r="5" spans="1:11" ht="18" customHeight="1">
      <c r="A5" s="23" t="s">
        <v>30</v>
      </c>
      <c r="B5" s="23"/>
      <c r="C5" s="3">
        <f>SUM(C3:C4)</f>
        <v>1391</v>
      </c>
      <c r="D5" s="3">
        <f>SUM(D3:D4)</f>
        <v>587</v>
      </c>
      <c r="E5" s="1">
        <f>SUM(E3:E4)</f>
        <v>507</v>
      </c>
      <c r="F5" s="3">
        <f>SUM(F3:F4)</f>
        <v>297</v>
      </c>
      <c r="G5" s="1">
        <f>SUM(G3:G4)</f>
        <v>804</v>
      </c>
      <c r="H5" s="7">
        <f>D5/C5*100</f>
        <v>42.199856218547808</v>
      </c>
    </row>
    <row r="6" spans="1:11">
      <c r="A6" s="13"/>
      <c r="B6" s="13"/>
      <c r="C6" s="14"/>
      <c r="D6" s="14"/>
      <c r="E6" s="2"/>
      <c r="F6" s="14"/>
      <c r="G6" s="15"/>
    </row>
    <row r="7" spans="1:11">
      <c r="A7" s="13"/>
      <c r="B7" s="13"/>
      <c r="C7" s="14"/>
      <c r="D7" s="14"/>
      <c r="E7" s="2"/>
      <c r="F7" s="14"/>
      <c r="G7" s="15"/>
    </row>
    <row r="9" spans="1:11" s="10" customFormat="1" ht="15.75">
      <c r="A9" s="26" t="s">
        <v>259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s="10" customFormat="1" ht="15.75">
      <c r="A10" s="27" t="s">
        <v>38</v>
      </c>
      <c r="B10" s="27" t="s">
        <v>29</v>
      </c>
      <c r="C10" s="26" t="s">
        <v>43</v>
      </c>
      <c r="D10" s="26"/>
      <c r="E10" s="26"/>
      <c r="F10" s="26" t="s">
        <v>44</v>
      </c>
      <c r="G10" s="26"/>
      <c r="H10" s="26"/>
      <c r="I10" s="26" t="s">
        <v>30</v>
      </c>
      <c r="J10" s="26"/>
      <c r="K10" s="26"/>
    </row>
    <row r="11" spans="1:11" s="8" customFormat="1">
      <c r="A11" s="27"/>
      <c r="B11" s="27"/>
      <c r="C11" s="3" t="s">
        <v>257</v>
      </c>
      <c r="D11" s="3" t="s">
        <v>35</v>
      </c>
      <c r="E11" s="3" t="s">
        <v>40</v>
      </c>
      <c r="F11" s="3" t="s">
        <v>257</v>
      </c>
      <c r="G11" s="3" t="s">
        <v>35</v>
      </c>
      <c r="H11" s="3" t="s">
        <v>40</v>
      </c>
      <c r="I11" s="3" t="s">
        <v>257</v>
      </c>
      <c r="J11" s="3" t="s">
        <v>35</v>
      </c>
      <c r="K11" s="3" t="s">
        <v>40</v>
      </c>
    </row>
    <row r="12" spans="1:11" ht="18" customHeight="1">
      <c r="A12" s="20" t="s">
        <v>36</v>
      </c>
      <c r="B12" s="5" t="s">
        <v>45</v>
      </c>
      <c r="C12" s="1">
        <v>181</v>
      </c>
      <c r="D12" s="1">
        <v>77</v>
      </c>
      <c r="E12" s="1">
        <v>42.54</v>
      </c>
      <c r="F12" s="1">
        <v>308</v>
      </c>
      <c r="G12" s="1">
        <v>168</v>
      </c>
      <c r="H12" s="1">
        <v>54.55</v>
      </c>
      <c r="I12" s="1">
        <v>489</v>
      </c>
      <c r="J12" s="1">
        <v>245</v>
      </c>
      <c r="K12" s="1">
        <v>50.1</v>
      </c>
    </row>
    <row r="13" spans="1:11" ht="18" customHeight="1">
      <c r="A13" s="20" t="s">
        <v>37</v>
      </c>
      <c r="B13" s="5" t="s">
        <v>45</v>
      </c>
      <c r="C13" s="1">
        <v>312</v>
      </c>
      <c r="D13" s="1">
        <v>121</v>
      </c>
      <c r="E13" s="1">
        <v>38.78</v>
      </c>
      <c r="F13" s="1">
        <v>590</v>
      </c>
      <c r="G13" s="1">
        <v>221</v>
      </c>
      <c r="H13" s="1">
        <v>37.46</v>
      </c>
      <c r="I13" s="1">
        <v>902</v>
      </c>
      <c r="J13" s="1">
        <v>342</v>
      </c>
      <c r="K13" s="1">
        <v>37.92</v>
      </c>
    </row>
    <row r="14" spans="1:11" ht="18" customHeight="1">
      <c r="A14" s="24" t="s">
        <v>30</v>
      </c>
      <c r="B14" s="25"/>
      <c r="C14" s="3">
        <f>SUM(C12:C13)</f>
        <v>493</v>
      </c>
      <c r="D14" s="3">
        <f>SUM(D12:D13)</f>
        <v>198</v>
      </c>
      <c r="E14" s="7">
        <f>D14/C14*100</f>
        <v>40.162271805273839</v>
      </c>
      <c r="F14" s="3">
        <f>SUM(F12:F13)</f>
        <v>898</v>
      </c>
      <c r="G14" s="3">
        <f>SUM(G12:G13)</f>
        <v>389</v>
      </c>
      <c r="H14" s="7">
        <f>G14/F14*100</f>
        <v>43.318485523385306</v>
      </c>
      <c r="I14" s="3">
        <f>SUM(I12:I13)</f>
        <v>1391</v>
      </c>
      <c r="J14" s="3">
        <f>SUM(J12:J13)</f>
        <v>587</v>
      </c>
      <c r="K14" s="7">
        <f>J14/I14*100</f>
        <v>42.199856218547808</v>
      </c>
    </row>
  </sheetData>
  <mergeCells count="9">
    <mergeCell ref="A1:H1"/>
    <mergeCell ref="A5:B5"/>
    <mergeCell ref="A14:B14"/>
    <mergeCell ref="A9:K9"/>
    <mergeCell ref="B10:B11"/>
    <mergeCell ref="C10:E10"/>
    <mergeCell ref="F10:H10"/>
    <mergeCell ref="I10:K10"/>
    <mergeCell ref="A10:A1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opLeftCell="A22" workbookViewId="0">
      <selection activeCell="Q39" sqref="Q39"/>
    </sheetView>
  </sheetViews>
  <sheetFormatPr defaultRowHeight="15"/>
  <cols>
    <col min="1" max="1" width="3.85546875" style="6" bestFit="1" customWidth="1"/>
    <col min="2" max="2" width="5.85546875" style="6" bestFit="1" customWidth="1"/>
    <col min="3" max="3" width="18.85546875" bestFit="1" customWidth="1"/>
    <col min="4" max="4" width="5" bestFit="1" customWidth="1"/>
    <col min="5" max="5" width="7.7109375" bestFit="1" customWidth="1"/>
    <col min="6" max="6" width="7.42578125" bestFit="1" customWidth="1"/>
    <col min="7" max="7" width="5" bestFit="1" customWidth="1"/>
    <col min="8" max="8" width="7.7109375" bestFit="1" customWidth="1"/>
    <col min="9" max="9" width="7.42578125" bestFit="1" customWidth="1"/>
    <col min="10" max="10" width="5" bestFit="1" customWidth="1"/>
    <col min="11" max="11" width="7.7109375" bestFit="1" customWidth="1"/>
    <col min="12" max="12" width="7.42578125" bestFit="1" customWidth="1"/>
  </cols>
  <sheetData>
    <row r="1" spans="1:12" s="8" customFormat="1" ht="15.75">
      <c r="A1" s="29" t="s">
        <v>260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s="8" customFormat="1" ht="15.75">
      <c r="A2" s="28" t="s">
        <v>42</v>
      </c>
      <c r="B2" s="32" t="s">
        <v>41</v>
      </c>
      <c r="C2" s="27" t="s">
        <v>29</v>
      </c>
      <c r="D2" s="26" t="s">
        <v>36</v>
      </c>
      <c r="E2" s="26"/>
      <c r="F2" s="26"/>
      <c r="G2" s="26" t="s">
        <v>37</v>
      </c>
      <c r="H2" s="26"/>
      <c r="I2" s="26"/>
      <c r="J2" s="26" t="s">
        <v>30</v>
      </c>
      <c r="K2" s="26"/>
      <c r="L2" s="26"/>
    </row>
    <row r="3" spans="1:12" s="8" customFormat="1">
      <c r="A3" s="23"/>
      <c r="B3" s="27"/>
      <c r="C3" s="27"/>
      <c r="D3" s="3" t="s">
        <v>34</v>
      </c>
      <c r="E3" s="3" t="s">
        <v>35</v>
      </c>
      <c r="F3" s="3" t="s">
        <v>40</v>
      </c>
      <c r="G3" s="3" t="s">
        <v>34</v>
      </c>
      <c r="H3" s="3" t="s">
        <v>35</v>
      </c>
      <c r="I3" s="3" t="s">
        <v>40</v>
      </c>
      <c r="J3" s="3" t="s">
        <v>34</v>
      </c>
      <c r="K3" s="3" t="s">
        <v>35</v>
      </c>
      <c r="L3" s="3" t="s">
        <v>40</v>
      </c>
    </row>
    <row r="4" spans="1:12">
      <c r="A4" s="5">
        <v>1</v>
      </c>
      <c r="B4" s="11" t="s">
        <v>15</v>
      </c>
      <c r="C4" s="1" t="s">
        <v>16</v>
      </c>
      <c r="D4" s="1">
        <v>6</v>
      </c>
      <c r="E4" s="1">
        <v>3</v>
      </c>
      <c r="F4" s="1">
        <v>50</v>
      </c>
      <c r="G4" s="1">
        <v>11</v>
      </c>
      <c r="H4" s="1">
        <v>1</v>
      </c>
      <c r="I4" s="1">
        <v>9.09</v>
      </c>
      <c r="J4" s="1">
        <v>17</v>
      </c>
      <c r="K4" s="1">
        <v>4</v>
      </c>
      <c r="L4" s="1">
        <v>23.53</v>
      </c>
    </row>
    <row r="5" spans="1:12">
      <c r="A5" s="5">
        <v>2</v>
      </c>
      <c r="B5" s="11" t="s">
        <v>50</v>
      </c>
      <c r="C5" s="1" t="s">
        <v>51</v>
      </c>
      <c r="D5" s="1">
        <v>3</v>
      </c>
      <c r="E5" s="1">
        <v>2</v>
      </c>
      <c r="F5" s="1">
        <v>66.67</v>
      </c>
      <c r="G5" s="1">
        <v>31</v>
      </c>
      <c r="H5" s="1">
        <v>16</v>
      </c>
      <c r="I5" s="1">
        <v>51.61</v>
      </c>
      <c r="J5" s="1">
        <v>34</v>
      </c>
      <c r="K5" s="1">
        <v>18</v>
      </c>
      <c r="L5" s="1">
        <v>52.94</v>
      </c>
    </row>
    <row r="6" spans="1:12">
      <c r="A6" s="5">
        <v>3</v>
      </c>
      <c r="B6" s="11" t="s">
        <v>236</v>
      </c>
      <c r="C6" s="1" t="s">
        <v>237</v>
      </c>
      <c r="D6" s="1">
        <v>0</v>
      </c>
      <c r="E6" s="1">
        <v>0</v>
      </c>
      <c r="F6" s="1">
        <v>0</v>
      </c>
      <c r="G6" s="1">
        <v>1</v>
      </c>
      <c r="H6" s="1">
        <v>1</v>
      </c>
      <c r="I6" s="1">
        <v>100</v>
      </c>
      <c r="J6" s="1">
        <v>1</v>
      </c>
      <c r="K6" s="1">
        <v>1</v>
      </c>
      <c r="L6" s="1">
        <v>100</v>
      </c>
    </row>
    <row r="7" spans="1:12">
      <c r="A7" s="5">
        <v>4</v>
      </c>
      <c r="B7" s="11" t="s">
        <v>17</v>
      </c>
      <c r="C7" s="1" t="s">
        <v>18</v>
      </c>
      <c r="D7" s="1">
        <v>14</v>
      </c>
      <c r="E7" s="1">
        <v>6</v>
      </c>
      <c r="F7" s="1">
        <v>42.86</v>
      </c>
      <c r="G7" s="1">
        <v>35</v>
      </c>
      <c r="H7" s="1">
        <v>8</v>
      </c>
      <c r="I7" s="1">
        <v>22.86</v>
      </c>
      <c r="J7" s="1">
        <v>49</v>
      </c>
      <c r="K7" s="1">
        <v>14</v>
      </c>
      <c r="L7" s="1">
        <v>28.57</v>
      </c>
    </row>
    <row r="8" spans="1:12">
      <c r="A8" s="5">
        <v>5</v>
      </c>
      <c r="B8" s="11" t="s">
        <v>1</v>
      </c>
      <c r="C8" s="1" t="s">
        <v>2</v>
      </c>
      <c r="D8" s="1">
        <v>23</v>
      </c>
      <c r="E8" s="1">
        <v>17</v>
      </c>
      <c r="F8" s="1">
        <v>73.91</v>
      </c>
      <c r="G8" s="1">
        <v>36</v>
      </c>
      <c r="H8" s="1">
        <v>14</v>
      </c>
      <c r="I8" s="1">
        <v>38.89</v>
      </c>
      <c r="J8" s="1">
        <v>59</v>
      </c>
      <c r="K8" s="1">
        <v>31</v>
      </c>
      <c r="L8" s="1">
        <v>52.54</v>
      </c>
    </row>
    <row r="9" spans="1:12">
      <c r="A9" s="5">
        <v>6</v>
      </c>
      <c r="B9" s="11" t="s">
        <v>238</v>
      </c>
      <c r="C9" s="1" t="s">
        <v>239</v>
      </c>
      <c r="D9" s="1">
        <v>0</v>
      </c>
      <c r="E9" s="1">
        <v>0</v>
      </c>
      <c r="F9" s="1">
        <v>0</v>
      </c>
      <c r="G9" s="1">
        <v>2</v>
      </c>
      <c r="H9" s="1">
        <v>0</v>
      </c>
      <c r="I9" s="1">
        <v>0</v>
      </c>
      <c r="J9" s="1">
        <v>2</v>
      </c>
      <c r="K9" s="1">
        <v>0</v>
      </c>
      <c r="L9" s="1">
        <v>0</v>
      </c>
    </row>
    <row r="10" spans="1:12">
      <c r="A10" s="5">
        <v>7</v>
      </c>
      <c r="B10" s="11" t="s">
        <v>52</v>
      </c>
      <c r="C10" s="1" t="s">
        <v>53</v>
      </c>
      <c r="D10" s="1">
        <v>0</v>
      </c>
      <c r="E10" s="1">
        <v>0</v>
      </c>
      <c r="F10" s="1">
        <v>0</v>
      </c>
      <c r="G10" s="1">
        <v>10</v>
      </c>
      <c r="H10" s="1">
        <v>0</v>
      </c>
      <c r="I10" s="1">
        <v>0</v>
      </c>
      <c r="J10" s="1">
        <v>10</v>
      </c>
      <c r="K10" s="1">
        <v>0</v>
      </c>
      <c r="L10" s="1">
        <v>0</v>
      </c>
    </row>
    <row r="11" spans="1:12">
      <c r="A11" s="5">
        <v>8</v>
      </c>
      <c r="B11" s="11" t="s">
        <v>3</v>
      </c>
      <c r="C11" s="1" t="s">
        <v>4</v>
      </c>
      <c r="D11" s="1">
        <v>14</v>
      </c>
      <c r="E11" s="1">
        <v>8</v>
      </c>
      <c r="F11" s="1">
        <v>57.14</v>
      </c>
      <c r="G11" s="1">
        <v>22</v>
      </c>
      <c r="H11" s="1">
        <v>3</v>
      </c>
      <c r="I11" s="1">
        <v>13.64</v>
      </c>
      <c r="J11" s="1">
        <v>36</v>
      </c>
      <c r="K11" s="1">
        <v>11</v>
      </c>
      <c r="L11" s="1">
        <v>30.56</v>
      </c>
    </row>
    <row r="12" spans="1:12">
      <c r="A12" s="5">
        <v>9</v>
      </c>
      <c r="B12" s="11" t="s">
        <v>54</v>
      </c>
      <c r="C12" s="1" t="s">
        <v>55</v>
      </c>
      <c r="D12" s="1">
        <v>8</v>
      </c>
      <c r="E12" s="1">
        <v>6</v>
      </c>
      <c r="F12" s="1">
        <v>75</v>
      </c>
      <c r="G12" s="1">
        <v>15</v>
      </c>
      <c r="H12" s="1">
        <v>2</v>
      </c>
      <c r="I12" s="1">
        <v>13.33</v>
      </c>
      <c r="J12" s="1">
        <v>23</v>
      </c>
      <c r="K12" s="1">
        <v>8</v>
      </c>
      <c r="L12" s="1">
        <v>34.78</v>
      </c>
    </row>
    <row r="13" spans="1:12">
      <c r="A13" s="5">
        <v>10</v>
      </c>
      <c r="B13" s="11" t="s">
        <v>19</v>
      </c>
      <c r="C13" s="1" t="s">
        <v>20</v>
      </c>
      <c r="D13" s="1">
        <v>1</v>
      </c>
      <c r="E13" s="1">
        <v>0</v>
      </c>
      <c r="F13" s="1">
        <v>0</v>
      </c>
      <c r="G13" s="1">
        <v>5</v>
      </c>
      <c r="H13" s="1">
        <v>1</v>
      </c>
      <c r="I13" s="1">
        <v>20</v>
      </c>
      <c r="J13" s="1">
        <v>6</v>
      </c>
      <c r="K13" s="1">
        <v>1</v>
      </c>
      <c r="L13" s="1">
        <v>16.670000000000002</v>
      </c>
    </row>
    <row r="14" spans="1:12">
      <c r="A14" s="5">
        <v>11</v>
      </c>
      <c r="B14" s="11" t="s">
        <v>56</v>
      </c>
      <c r="C14" s="1" t="s">
        <v>57</v>
      </c>
      <c r="D14" s="1">
        <v>0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</row>
    <row r="15" spans="1:12">
      <c r="A15" s="5">
        <v>12</v>
      </c>
      <c r="B15" s="11" t="s">
        <v>21</v>
      </c>
      <c r="C15" s="1" t="s">
        <v>22</v>
      </c>
      <c r="D15" s="1">
        <v>0</v>
      </c>
      <c r="E15" s="1">
        <v>0</v>
      </c>
      <c r="F15" s="1">
        <v>0</v>
      </c>
      <c r="G15" s="1">
        <v>11</v>
      </c>
      <c r="H15" s="1">
        <v>7</v>
      </c>
      <c r="I15" s="1">
        <v>63.64</v>
      </c>
      <c r="J15" s="1">
        <v>11</v>
      </c>
      <c r="K15" s="1">
        <v>7</v>
      </c>
      <c r="L15" s="1">
        <v>63.64</v>
      </c>
    </row>
    <row r="16" spans="1:12">
      <c r="A16" s="11">
        <v>13</v>
      </c>
      <c r="B16" s="11" t="s">
        <v>58</v>
      </c>
      <c r="C16" s="1" t="s">
        <v>59</v>
      </c>
      <c r="D16" s="1">
        <v>5</v>
      </c>
      <c r="E16" s="1">
        <v>3</v>
      </c>
      <c r="F16" s="1">
        <v>60</v>
      </c>
      <c r="G16" s="1">
        <v>0</v>
      </c>
      <c r="H16" s="1">
        <v>0</v>
      </c>
      <c r="I16" s="1">
        <v>0</v>
      </c>
      <c r="J16" s="1">
        <v>5</v>
      </c>
      <c r="K16" s="1">
        <v>3</v>
      </c>
      <c r="L16" s="1">
        <v>60</v>
      </c>
    </row>
    <row r="17" spans="1:12">
      <c r="A17" s="11">
        <v>14</v>
      </c>
      <c r="B17" s="11" t="s">
        <v>5</v>
      </c>
      <c r="C17" s="1" t="s">
        <v>6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</row>
    <row r="18" spans="1:12">
      <c r="A18" s="11">
        <v>15</v>
      </c>
      <c r="B18" s="11" t="s">
        <v>7</v>
      </c>
      <c r="C18" s="1" t="s">
        <v>8</v>
      </c>
      <c r="D18" s="1">
        <v>0</v>
      </c>
      <c r="E18" s="1">
        <v>0</v>
      </c>
      <c r="F18" s="1">
        <v>0</v>
      </c>
      <c r="G18" s="1">
        <v>2</v>
      </c>
      <c r="H18" s="1">
        <v>0</v>
      </c>
      <c r="I18" s="1">
        <v>0</v>
      </c>
      <c r="J18" s="1">
        <v>2</v>
      </c>
      <c r="K18" s="1">
        <v>0</v>
      </c>
      <c r="L18" s="1">
        <v>0</v>
      </c>
    </row>
    <row r="19" spans="1:12">
      <c r="A19" s="11">
        <v>16</v>
      </c>
      <c r="B19" s="11" t="s">
        <v>60</v>
      </c>
      <c r="C19" s="1" t="s">
        <v>61</v>
      </c>
      <c r="D19" s="1">
        <v>5</v>
      </c>
      <c r="E19" s="1">
        <v>0</v>
      </c>
      <c r="F19" s="1">
        <v>0</v>
      </c>
      <c r="G19" s="1">
        <v>10</v>
      </c>
      <c r="H19" s="1">
        <v>1</v>
      </c>
      <c r="I19" s="1">
        <v>10</v>
      </c>
      <c r="J19" s="1">
        <v>15</v>
      </c>
      <c r="K19" s="1">
        <v>1</v>
      </c>
      <c r="L19" s="1">
        <v>6.67</v>
      </c>
    </row>
    <row r="20" spans="1:12">
      <c r="A20" s="11">
        <v>17</v>
      </c>
      <c r="B20" s="11" t="s">
        <v>23</v>
      </c>
      <c r="C20" s="1" t="s">
        <v>24</v>
      </c>
      <c r="D20" s="1">
        <v>5</v>
      </c>
      <c r="E20" s="1">
        <v>1</v>
      </c>
      <c r="F20" s="1">
        <v>20</v>
      </c>
      <c r="G20" s="1">
        <v>13</v>
      </c>
      <c r="H20" s="1">
        <v>3</v>
      </c>
      <c r="I20" s="1">
        <v>23.08</v>
      </c>
      <c r="J20" s="1">
        <v>18</v>
      </c>
      <c r="K20" s="1">
        <v>4</v>
      </c>
      <c r="L20" s="1">
        <v>22.22</v>
      </c>
    </row>
    <row r="21" spans="1:12">
      <c r="A21" s="11">
        <v>18</v>
      </c>
      <c r="B21" s="11" t="s">
        <v>62</v>
      </c>
      <c r="C21" s="1" t="s">
        <v>63</v>
      </c>
      <c r="D21" s="1">
        <v>1</v>
      </c>
      <c r="E21" s="1">
        <v>1</v>
      </c>
      <c r="F21" s="1">
        <v>100</v>
      </c>
      <c r="G21" s="1">
        <v>5</v>
      </c>
      <c r="H21" s="1">
        <v>2</v>
      </c>
      <c r="I21" s="1">
        <v>40</v>
      </c>
      <c r="J21" s="1">
        <v>6</v>
      </c>
      <c r="K21" s="1">
        <v>3</v>
      </c>
      <c r="L21" s="1">
        <v>50</v>
      </c>
    </row>
    <row r="22" spans="1:12">
      <c r="A22" s="11">
        <v>19</v>
      </c>
      <c r="B22" s="11" t="s">
        <v>64</v>
      </c>
      <c r="C22" s="1" t="s">
        <v>65</v>
      </c>
      <c r="D22" s="1">
        <v>11</v>
      </c>
      <c r="E22" s="1">
        <v>10</v>
      </c>
      <c r="F22" s="1">
        <v>90.91</v>
      </c>
      <c r="G22" s="1">
        <v>30</v>
      </c>
      <c r="H22" s="1">
        <v>7</v>
      </c>
      <c r="I22" s="1">
        <v>23.33</v>
      </c>
      <c r="J22" s="1">
        <v>41</v>
      </c>
      <c r="K22" s="1">
        <v>17</v>
      </c>
      <c r="L22" s="1">
        <v>41.46</v>
      </c>
    </row>
    <row r="23" spans="1:12">
      <c r="A23" s="11">
        <v>20</v>
      </c>
      <c r="B23" s="11" t="s">
        <v>66</v>
      </c>
      <c r="C23" s="1" t="s">
        <v>67</v>
      </c>
      <c r="D23" s="1">
        <v>7</v>
      </c>
      <c r="E23" s="1">
        <v>1</v>
      </c>
      <c r="F23" s="1">
        <v>14.29</v>
      </c>
      <c r="G23" s="1">
        <v>0</v>
      </c>
      <c r="H23" s="1">
        <v>0</v>
      </c>
      <c r="I23" s="1">
        <v>0</v>
      </c>
      <c r="J23" s="1">
        <v>7</v>
      </c>
      <c r="K23" s="1">
        <v>1</v>
      </c>
      <c r="L23" s="1">
        <v>14.29</v>
      </c>
    </row>
    <row r="24" spans="1:12">
      <c r="A24" s="11">
        <v>21</v>
      </c>
      <c r="B24" s="11" t="s">
        <v>9</v>
      </c>
      <c r="C24" s="1" t="s">
        <v>10</v>
      </c>
      <c r="D24" s="1">
        <v>28</v>
      </c>
      <c r="E24" s="1">
        <v>20</v>
      </c>
      <c r="F24" s="1">
        <v>71.430000000000007</v>
      </c>
      <c r="G24" s="1">
        <v>20</v>
      </c>
      <c r="H24" s="1">
        <v>8</v>
      </c>
      <c r="I24" s="1">
        <v>40</v>
      </c>
      <c r="J24" s="1">
        <v>48</v>
      </c>
      <c r="K24" s="1">
        <v>28</v>
      </c>
      <c r="L24" s="1">
        <v>58.33</v>
      </c>
    </row>
    <row r="25" spans="1:12">
      <c r="A25" s="11">
        <v>22</v>
      </c>
      <c r="B25" s="11" t="s">
        <v>68</v>
      </c>
      <c r="C25" s="1" t="s">
        <v>69</v>
      </c>
      <c r="D25" s="1">
        <v>0</v>
      </c>
      <c r="E25" s="1">
        <v>0</v>
      </c>
      <c r="F25" s="1">
        <v>0</v>
      </c>
      <c r="G25" s="1">
        <v>3</v>
      </c>
      <c r="H25" s="1">
        <v>0</v>
      </c>
      <c r="I25" s="1">
        <v>0</v>
      </c>
      <c r="J25" s="1">
        <v>3</v>
      </c>
      <c r="K25" s="1">
        <v>0</v>
      </c>
      <c r="L25" s="1">
        <v>0</v>
      </c>
    </row>
    <row r="26" spans="1:12">
      <c r="A26" s="11">
        <v>23</v>
      </c>
      <c r="B26" s="11" t="s">
        <v>240</v>
      </c>
      <c r="C26" s="1" t="s">
        <v>241</v>
      </c>
      <c r="D26" s="1">
        <v>0</v>
      </c>
      <c r="E26" s="1">
        <v>0</v>
      </c>
      <c r="F26" s="1">
        <v>0</v>
      </c>
      <c r="G26" s="1">
        <v>3</v>
      </c>
      <c r="H26" s="1">
        <v>0</v>
      </c>
      <c r="I26" s="1">
        <v>0</v>
      </c>
      <c r="J26" s="1">
        <v>3</v>
      </c>
      <c r="K26" s="1">
        <v>0</v>
      </c>
      <c r="L26" s="1">
        <v>0</v>
      </c>
    </row>
    <row r="27" spans="1:12">
      <c r="A27" s="11">
        <v>24</v>
      </c>
      <c r="B27" s="11" t="s">
        <v>70</v>
      </c>
      <c r="C27" s="1" t="s">
        <v>71</v>
      </c>
      <c r="D27" s="1">
        <v>7</v>
      </c>
      <c r="E27" s="1">
        <v>5</v>
      </c>
      <c r="F27" s="1">
        <v>71.430000000000007</v>
      </c>
      <c r="G27" s="1">
        <v>1</v>
      </c>
      <c r="H27" s="1">
        <v>1</v>
      </c>
      <c r="I27" s="1">
        <v>100</v>
      </c>
      <c r="J27" s="1">
        <v>8</v>
      </c>
      <c r="K27" s="1">
        <v>6</v>
      </c>
      <c r="L27" s="1">
        <v>75</v>
      </c>
    </row>
    <row r="28" spans="1:12">
      <c r="A28" s="11">
        <v>25</v>
      </c>
      <c r="B28" s="11" t="s">
        <v>72</v>
      </c>
      <c r="C28" s="1" t="s">
        <v>73</v>
      </c>
      <c r="D28" s="1">
        <v>76</v>
      </c>
      <c r="E28" s="1">
        <v>33</v>
      </c>
      <c r="F28" s="1">
        <v>43.42</v>
      </c>
      <c r="G28" s="1">
        <v>179</v>
      </c>
      <c r="H28" s="1">
        <v>51</v>
      </c>
      <c r="I28" s="1">
        <v>28.49</v>
      </c>
      <c r="J28" s="1">
        <v>255</v>
      </c>
      <c r="K28" s="1">
        <v>84</v>
      </c>
      <c r="L28" s="1">
        <v>32.94</v>
      </c>
    </row>
    <row r="29" spans="1:12">
      <c r="A29" s="11">
        <v>26</v>
      </c>
      <c r="B29" s="11" t="s">
        <v>74</v>
      </c>
      <c r="C29" s="1" t="s">
        <v>75</v>
      </c>
      <c r="D29" s="1">
        <v>1</v>
      </c>
      <c r="E29" s="1">
        <v>0</v>
      </c>
      <c r="F29" s="1">
        <v>0</v>
      </c>
      <c r="G29" s="1">
        <v>7</v>
      </c>
      <c r="H29" s="1">
        <v>3</v>
      </c>
      <c r="I29" s="1">
        <v>42.86</v>
      </c>
      <c r="J29" s="1">
        <v>8</v>
      </c>
      <c r="K29" s="1">
        <v>3</v>
      </c>
      <c r="L29" s="1">
        <v>37.5</v>
      </c>
    </row>
    <row r="30" spans="1:12">
      <c r="A30" s="11">
        <v>27</v>
      </c>
      <c r="B30" s="11" t="s">
        <v>11</v>
      </c>
      <c r="C30" s="1" t="s">
        <v>12</v>
      </c>
      <c r="D30" s="1">
        <v>77</v>
      </c>
      <c r="E30" s="1">
        <v>33</v>
      </c>
      <c r="F30" s="1">
        <v>42.86</v>
      </c>
      <c r="G30" s="1">
        <v>156</v>
      </c>
      <c r="H30" s="1">
        <v>45</v>
      </c>
      <c r="I30" s="1">
        <v>28.85</v>
      </c>
      <c r="J30" s="1">
        <v>233</v>
      </c>
      <c r="K30" s="1">
        <v>78</v>
      </c>
      <c r="L30" s="1">
        <v>33.479999999999997</v>
      </c>
    </row>
    <row r="31" spans="1:12">
      <c r="A31" s="11">
        <v>28</v>
      </c>
      <c r="B31" s="11" t="s">
        <v>13</v>
      </c>
      <c r="C31" s="1" t="s">
        <v>14</v>
      </c>
      <c r="D31" s="1">
        <v>174</v>
      </c>
      <c r="E31" s="1">
        <v>78</v>
      </c>
      <c r="F31" s="1">
        <v>44.83</v>
      </c>
      <c r="G31" s="1">
        <v>267</v>
      </c>
      <c r="H31" s="1">
        <v>164</v>
      </c>
      <c r="I31" s="1">
        <v>61.42</v>
      </c>
      <c r="J31" s="1">
        <v>441</v>
      </c>
      <c r="K31" s="1">
        <v>242</v>
      </c>
      <c r="L31" s="1">
        <v>54.88</v>
      </c>
    </row>
    <row r="32" spans="1:12">
      <c r="A32" s="11">
        <v>29</v>
      </c>
      <c r="B32" s="11" t="s">
        <v>76</v>
      </c>
      <c r="C32" s="1" t="s">
        <v>77</v>
      </c>
      <c r="D32" s="1">
        <v>23</v>
      </c>
      <c r="E32" s="1">
        <v>18</v>
      </c>
      <c r="F32" s="1">
        <v>78.260000000000005</v>
      </c>
      <c r="G32" s="1">
        <v>25</v>
      </c>
      <c r="H32" s="1">
        <v>4</v>
      </c>
      <c r="I32" s="1">
        <v>16</v>
      </c>
      <c r="J32" s="1">
        <v>48</v>
      </c>
      <c r="K32" s="1">
        <v>22</v>
      </c>
      <c r="L32" s="1">
        <v>45.83</v>
      </c>
    </row>
    <row r="33" spans="1:12" s="8" customFormat="1">
      <c r="A33" s="23" t="s">
        <v>30</v>
      </c>
      <c r="B33" s="23"/>
      <c r="C33" s="23"/>
      <c r="D33" s="3">
        <f>SUM(D4:D32)</f>
        <v>489</v>
      </c>
      <c r="E33" s="3">
        <f>SUM(E4:E32)</f>
        <v>245</v>
      </c>
      <c r="F33" s="7">
        <f>E33/D33*100</f>
        <v>50.102249488752562</v>
      </c>
      <c r="G33" s="3">
        <f>SUM(G4:G32)</f>
        <v>902</v>
      </c>
      <c r="H33" s="3">
        <f>SUM(H4:H32)</f>
        <v>342</v>
      </c>
      <c r="I33" s="7">
        <f>H33/G33*100</f>
        <v>37.915742793791573</v>
      </c>
      <c r="J33" s="3">
        <f>SUM(J4:J32)</f>
        <v>1391</v>
      </c>
      <c r="K33" s="3">
        <f>SUM(K4:K32)</f>
        <v>587</v>
      </c>
      <c r="L33" s="7">
        <f>K33/J33*100</f>
        <v>42.199856218547808</v>
      </c>
    </row>
  </sheetData>
  <mergeCells count="8">
    <mergeCell ref="A2:A3"/>
    <mergeCell ref="A33:C33"/>
    <mergeCell ref="A1:L1"/>
    <mergeCell ref="D2:F2"/>
    <mergeCell ref="G2:I2"/>
    <mergeCell ref="J2:L2"/>
    <mergeCell ref="C2:C3"/>
    <mergeCell ref="B2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2"/>
  <sheetViews>
    <sheetView topLeftCell="A148" workbookViewId="0">
      <selection activeCell="B4" sqref="B4:K148"/>
    </sheetView>
  </sheetViews>
  <sheetFormatPr defaultRowHeight="15"/>
  <cols>
    <col min="1" max="1" width="4" style="6" bestFit="1" customWidth="1"/>
    <col min="2" max="2" width="8.42578125" style="6" bestFit="1" customWidth="1"/>
    <col min="3" max="3" width="5" bestFit="1" customWidth="1"/>
    <col min="4" max="4" width="7.7109375" bestFit="1" customWidth="1"/>
    <col min="5" max="5" width="8" bestFit="1" customWidth="1"/>
    <col min="6" max="6" width="5" bestFit="1" customWidth="1"/>
    <col min="7" max="7" width="7.7109375" bestFit="1" customWidth="1"/>
    <col min="8" max="8" width="9" bestFit="1" customWidth="1"/>
    <col min="9" max="9" width="5" bestFit="1" customWidth="1"/>
    <col min="10" max="10" width="7.7109375" bestFit="1" customWidth="1"/>
    <col min="11" max="11" width="9" bestFit="1" customWidth="1"/>
  </cols>
  <sheetData>
    <row r="1" spans="1:11" s="8" customFormat="1" ht="15.75">
      <c r="A1" s="26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8" customFormat="1" ht="15.75" customHeight="1">
      <c r="A2" s="28" t="s">
        <v>42</v>
      </c>
      <c r="B2" s="32" t="s">
        <v>48</v>
      </c>
      <c r="C2" s="26" t="s">
        <v>36</v>
      </c>
      <c r="D2" s="26"/>
      <c r="E2" s="26"/>
      <c r="F2" s="26" t="s">
        <v>37</v>
      </c>
      <c r="G2" s="26"/>
      <c r="H2" s="26"/>
      <c r="I2" s="26" t="s">
        <v>30</v>
      </c>
      <c r="J2" s="26"/>
      <c r="K2" s="26"/>
    </row>
    <row r="3" spans="1:11" s="8" customFormat="1">
      <c r="A3" s="23"/>
      <c r="B3" s="27"/>
      <c r="C3" s="3" t="s">
        <v>34</v>
      </c>
      <c r="D3" s="3" t="s">
        <v>35</v>
      </c>
      <c r="E3" s="3" t="s">
        <v>40</v>
      </c>
      <c r="F3" s="3" t="s">
        <v>34</v>
      </c>
      <c r="G3" s="3" t="s">
        <v>35</v>
      </c>
      <c r="H3" s="3" t="s">
        <v>40</v>
      </c>
      <c r="I3" s="3" t="s">
        <v>34</v>
      </c>
      <c r="J3" s="3" t="s">
        <v>35</v>
      </c>
      <c r="K3" s="3" t="s">
        <v>40</v>
      </c>
    </row>
    <row r="4" spans="1:11">
      <c r="A4" s="11">
        <v>1</v>
      </c>
      <c r="B4" s="11" t="s">
        <v>78</v>
      </c>
      <c r="C4" s="1">
        <v>2</v>
      </c>
      <c r="D4" s="1">
        <v>1</v>
      </c>
      <c r="E4" s="1">
        <v>50</v>
      </c>
      <c r="F4" s="1">
        <v>3</v>
      </c>
      <c r="G4" s="1">
        <v>0</v>
      </c>
      <c r="H4" s="1">
        <v>0</v>
      </c>
      <c r="I4" s="1">
        <v>5</v>
      </c>
      <c r="J4" s="1">
        <v>1</v>
      </c>
      <c r="K4" s="1">
        <v>20</v>
      </c>
    </row>
    <row r="5" spans="1:11">
      <c r="A5" s="11">
        <v>2</v>
      </c>
      <c r="B5" s="11" t="s">
        <v>79</v>
      </c>
      <c r="C5" s="1">
        <v>4</v>
      </c>
      <c r="D5" s="1">
        <v>2</v>
      </c>
      <c r="E5" s="1">
        <v>50</v>
      </c>
      <c r="F5" s="1">
        <v>4</v>
      </c>
      <c r="G5" s="1">
        <v>1</v>
      </c>
      <c r="H5" s="1">
        <v>25</v>
      </c>
      <c r="I5" s="1">
        <v>8</v>
      </c>
      <c r="J5" s="1">
        <v>3</v>
      </c>
      <c r="K5" s="1">
        <v>37.5</v>
      </c>
    </row>
    <row r="6" spans="1:11">
      <c r="A6" s="11">
        <v>3</v>
      </c>
      <c r="B6" s="11" t="s">
        <v>80</v>
      </c>
      <c r="C6" s="1">
        <v>0</v>
      </c>
      <c r="D6" s="1">
        <v>0</v>
      </c>
      <c r="E6" s="1">
        <v>0</v>
      </c>
      <c r="F6" s="1">
        <v>4</v>
      </c>
      <c r="G6" s="1">
        <v>0</v>
      </c>
      <c r="H6" s="1">
        <v>0</v>
      </c>
      <c r="I6" s="1">
        <v>4</v>
      </c>
      <c r="J6" s="1">
        <v>0</v>
      </c>
      <c r="K6" s="1">
        <v>0</v>
      </c>
    </row>
    <row r="7" spans="1:11">
      <c r="A7" s="11">
        <v>4</v>
      </c>
      <c r="B7" s="11" t="s">
        <v>81</v>
      </c>
      <c r="C7" s="1">
        <v>0</v>
      </c>
      <c r="D7" s="1">
        <v>0</v>
      </c>
      <c r="E7" s="1">
        <v>0</v>
      </c>
      <c r="F7" s="1">
        <v>2</v>
      </c>
      <c r="G7" s="1">
        <v>0</v>
      </c>
      <c r="H7" s="1">
        <v>0</v>
      </c>
      <c r="I7" s="1">
        <v>2</v>
      </c>
      <c r="J7" s="1">
        <v>0</v>
      </c>
      <c r="K7" s="1">
        <v>0</v>
      </c>
    </row>
    <row r="8" spans="1:11">
      <c r="A8" s="11">
        <v>5</v>
      </c>
      <c r="B8" s="11" t="s">
        <v>82</v>
      </c>
      <c r="C8" s="1">
        <v>0</v>
      </c>
      <c r="D8" s="1">
        <v>0</v>
      </c>
      <c r="E8" s="1">
        <v>0</v>
      </c>
      <c r="F8" s="1">
        <v>1</v>
      </c>
      <c r="G8" s="1">
        <v>1</v>
      </c>
      <c r="H8" s="1">
        <v>100</v>
      </c>
      <c r="I8" s="1">
        <v>1</v>
      </c>
      <c r="J8" s="1">
        <v>1</v>
      </c>
      <c r="K8" s="1">
        <v>100</v>
      </c>
    </row>
    <row r="9" spans="1:11">
      <c r="A9" s="11">
        <v>6</v>
      </c>
      <c r="B9" s="11" t="s">
        <v>83</v>
      </c>
      <c r="C9" s="1">
        <v>0</v>
      </c>
      <c r="D9" s="1">
        <v>0</v>
      </c>
      <c r="E9" s="1">
        <v>0</v>
      </c>
      <c r="F9" s="1">
        <v>16</v>
      </c>
      <c r="G9" s="1">
        <v>13</v>
      </c>
      <c r="H9" s="1">
        <v>81.25</v>
      </c>
      <c r="I9" s="1">
        <v>16</v>
      </c>
      <c r="J9" s="1">
        <v>13</v>
      </c>
      <c r="K9" s="1">
        <v>81.25</v>
      </c>
    </row>
    <row r="10" spans="1:11">
      <c r="A10" s="11">
        <v>7</v>
      </c>
      <c r="B10" s="11" t="s">
        <v>84</v>
      </c>
      <c r="C10" s="1">
        <v>1</v>
      </c>
      <c r="D10" s="1">
        <v>1</v>
      </c>
      <c r="E10" s="1">
        <v>100</v>
      </c>
      <c r="F10" s="1">
        <v>1</v>
      </c>
      <c r="G10" s="1">
        <v>0</v>
      </c>
      <c r="H10" s="1">
        <v>0</v>
      </c>
      <c r="I10" s="1">
        <v>2</v>
      </c>
      <c r="J10" s="1">
        <v>1</v>
      </c>
      <c r="K10" s="1">
        <v>50</v>
      </c>
    </row>
    <row r="11" spans="1:11">
      <c r="A11" s="11">
        <v>8</v>
      </c>
      <c r="B11" s="11" t="s">
        <v>85</v>
      </c>
      <c r="C11" s="1">
        <v>0</v>
      </c>
      <c r="D11" s="1">
        <v>0</v>
      </c>
      <c r="E11" s="1">
        <v>0</v>
      </c>
      <c r="F11" s="1">
        <v>3</v>
      </c>
      <c r="G11" s="1">
        <v>0</v>
      </c>
      <c r="H11" s="1">
        <v>0</v>
      </c>
      <c r="I11" s="1">
        <v>3</v>
      </c>
      <c r="J11" s="1">
        <v>0</v>
      </c>
      <c r="K11" s="1">
        <v>0</v>
      </c>
    </row>
    <row r="12" spans="1:11">
      <c r="A12" s="11">
        <v>9</v>
      </c>
      <c r="B12" s="11" t="s">
        <v>86</v>
      </c>
      <c r="C12" s="1">
        <v>1</v>
      </c>
      <c r="D12" s="1">
        <v>1</v>
      </c>
      <c r="E12" s="1">
        <v>100</v>
      </c>
      <c r="F12" s="1">
        <v>3</v>
      </c>
      <c r="G12" s="1">
        <v>1</v>
      </c>
      <c r="H12" s="1">
        <v>33.33</v>
      </c>
      <c r="I12" s="1">
        <v>4</v>
      </c>
      <c r="J12" s="1">
        <v>2</v>
      </c>
      <c r="K12" s="1">
        <v>50</v>
      </c>
    </row>
    <row r="13" spans="1:11">
      <c r="A13" s="11">
        <v>10</v>
      </c>
      <c r="B13" s="11" t="s">
        <v>87</v>
      </c>
      <c r="C13" s="1">
        <v>0</v>
      </c>
      <c r="D13" s="1">
        <v>0</v>
      </c>
      <c r="E13" s="1">
        <v>0</v>
      </c>
      <c r="F13" s="1">
        <v>3</v>
      </c>
      <c r="G13" s="1">
        <v>1</v>
      </c>
      <c r="H13" s="1">
        <v>33.33</v>
      </c>
      <c r="I13" s="1">
        <v>3</v>
      </c>
      <c r="J13" s="1">
        <v>1</v>
      </c>
      <c r="K13" s="1">
        <v>33.33</v>
      </c>
    </row>
    <row r="14" spans="1:11">
      <c r="A14" s="11">
        <v>11</v>
      </c>
      <c r="B14" s="11" t="s">
        <v>88</v>
      </c>
      <c r="C14" s="1">
        <v>1</v>
      </c>
      <c r="D14" s="1">
        <v>0</v>
      </c>
      <c r="E14" s="1">
        <v>0</v>
      </c>
      <c r="F14" s="1">
        <v>2</v>
      </c>
      <c r="G14" s="1">
        <v>0</v>
      </c>
      <c r="H14" s="1">
        <v>0</v>
      </c>
      <c r="I14" s="1">
        <v>3</v>
      </c>
      <c r="J14" s="1">
        <v>0</v>
      </c>
      <c r="K14" s="1">
        <v>0</v>
      </c>
    </row>
    <row r="15" spans="1:11">
      <c r="A15" s="11">
        <v>12</v>
      </c>
      <c r="B15" s="11" t="s">
        <v>242</v>
      </c>
      <c r="C15" s="1">
        <v>0</v>
      </c>
      <c r="D15" s="1">
        <v>0</v>
      </c>
      <c r="E15" s="1">
        <v>0</v>
      </c>
      <c r="F15" s="1">
        <v>1</v>
      </c>
      <c r="G15" s="1">
        <v>1</v>
      </c>
      <c r="H15" s="1">
        <v>100</v>
      </c>
      <c r="I15" s="1">
        <v>1</v>
      </c>
      <c r="J15" s="1">
        <v>1</v>
      </c>
      <c r="K15" s="1">
        <v>100</v>
      </c>
    </row>
    <row r="16" spans="1:11">
      <c r="A16" s="11">
        <v>13</v>
      </c>
      <c r="B16" s="11" t="s">
        <v>89</v>
      </c>
      <c r="C16" s="1">
        <v>2</v>
      </c>
      <c r="D16" s="1">
        <v>2</v>
      </c>
      <c r="E16" s="1">
        <v>100</v>
      </c>
      <c r="F16" s="1">
        <v>11</v>
      </c>
      <c r="G16" s="1">
        <v>4</v>
      </c>
      <c r="H16" s="1">
        <v>36.36</v>
      </c>
      <c r="I16" s="1">
        <v>13</v>
      </c>
      <c r="J16" s="1">
        <v>6</v>
      </c>
      <c r="K16" s="1">
        <v>46.15</v>
      </c>
    </row>
    <row r="17" spans="1:11">
      <c r="A17" s="11">
        <v>14</v>
      </c>
      <c r="B17" s="11" t="s">
        <v>90</v>
      </c>
      <c r="C17" s="1">
        <v>11</v>
      </c>
      <c r="D17" s="1">
        <v>3</v>
      </c>
      <c r="E17" s="1">
        <v>27.27</v>
      </c>
      <c r="F17" s="1">
        <v>13</v>
      </c>
      <c r="G17" s="1">
        <v>1</v>
      </c>
      <c r="H17" s="1">
        <v>7.69</v>
      </c>
      <c r="I17" s="1">
        <v>24</v>
      </c>
      <c r="J17" s="1">
        <v>4</v>
      </c>
      <c r="K17" s="1">
        <v>16.670000000000002</v>
      </c>
    </row>
    <row r="18" spans="1:11">
      <c r="A18" s="11">
        <v>15</v>
      </c>
      <c r="B18" s="11" t="s">
        <v>91</v>
      </c>
      <c r="C18" s="1">
        <v>1</v>
      </c>
      <c r="D18" s="1">
        <v>1</v>
      </c>
      <c r="E18" s="1">
        <v>100</v>
      </c>
      <c r="F18" s="1">
        <v>4</v>
      </c>
      <c r="G18" s="1">
        <v>1</v>
      </c>
      <c r="H18" s="1">
        <v>25</v>
      </c>
      <c r="I18" s="1">
        <v>5</v>
      </c>
      <c r="J18" s="1">
        <v>2</v>
      </c>
      <c r="K18" s="1">
        <v>40</v>
      </c>
    </row>
    <row r="19" spans="1:11">
      <c r="A19" s="11">
        <v>16</v>
      </c>
      <c r="B19" s="11" t="s">
        <v>92</v>
      </c>
      <c r="C19" s="1">
        <v>0</v>
      </c>
      <c r="D19" s="1">
        <v>0</v>
      </c>
      <c r="E19" s="1">
        <v>0</v>
      </c>
      <c r="F19" s="1">
        <v>7</v>
      </c>
      <c r="G19" s="1">
        <v>2</v>
      </c>
      <c r="H19" s="1">
        <v>28.57</v>
      </c>
      <c r="I19" s="1">
        <v>7</v>
      </c>
      <c r="J19" s="1">
        <v>2</v>
      </c>
      <c r="K19" s="1">
        <v>28.57</v>
      </c>
    </row>
    <row r="20" spans="1:11">
      <c r="A20" s="11">
        <v>17</v>
      </c>
      <c r="B20" s="11" t="s">
        <v>93</v>
      </c>
      <c r="C20" s="1">
        <v>2</v>
      </c>
      <c r="D20" s="1">
        <v>2</v>
      </c>
      <c r="E20" s="1">
        <v>100</v>
      </c>
      <c r="F20" s="1">
        <v>1</v>
      </c>
      <c r="G20" s="1">
        <v>0</v>
      </c>
      <c r="H20" s="1">
        <v>0</v>
      </c>
      <c r="I20" s="1">
        <v>3</v>
      </c>
      <c r="J20" s="1">
        <v>2</v>
      </c>
      <c r="K20" s="1">
        <v>66.67</v>
      </c>
    </row>
    <row r="21" spans="1:11">
      <c r="A21" s="11">
        <v>18</v>
      </c>
      <c r="B21" s="11" t="s">
        <v>94</v>
      </c>
      <c r="C21" s="1">
        <v>1</v>
      </c>
      <c r="D21" s="1">
        <v>0</v>
      </c>
      <c r="E21" s="1">
        <v>0</v>
      </c>
      <c r="F21" s="1">
        <v>4</v>
      </c>
      <c r="G21" s="1">
        <v>0</v>
      </c>
      <c r="H21" s="1">
        <v>0</v>
      </c>
      <c r="I21" s="1">
        <v>5</v>
      </c>
      <c r="J21" s="1">
        <v>0</v>
      </c>
      <c r="K21" s="1">
        <v>0</v>
      </c>
    </row>
    <row r="22" spans="1:11">
      <c r="A22" s="11">
        <v>19</v>
      </c>
      <c r="B22" s="11" t="s">
        <v>95</v>
      </c>
      <c r="C22" s="1">
        <v>2</v>
      </c>
      <c r="D22" s="1">
        <v>2</v>
      </c>
      <c r="E22" s="1">
        <v>100</v>
      </c>
      <c r="F22" s="1">
        <v>2</v>
      </c>
      <c r="G22" s="1">
        <v>0</v>
      </c>
      <c r="H22" s="1">
        <v>0</v>
      </c>
      <c r="I22" s="1">
        <v>4</v>
      </c>
      <c r="J22" s="1">
        <v>2</v>
      </c>
      <c r="K22" s="1">
        <v>50</v>
      </c>
    </row>
    <row r="23" spans="1:11">
      <c r="A23" s="11">
        <v>20</v>
      </c>
      <c r="B23" s="11" t="s">
        <v>96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</row>
    <row r="24" spans="1:11">
      <c r="A24" s="11">
        <v>21</v>
      </c>
      <c r="B24" s="11" t="s">
        <v>97</v>
      </c>
      <c r="C24" s="1">
        <v>1</v>
      </c>
      <c r="D24" s="1">
        <v>1</v>
      </c>
      <c r="E24" s="1">
        <v>100</v>
      </c>
      <c r="F24" s="1">
        <v>5</v>
      </c>
      <c r="G24" s="1">
        <v>2</v>
      </c>
      <c r="H24" s="1">
        <v>40</v>
      </c>
      <c r="I24" s="1">
        <v>6</v>
      </c>
      <c r="J24" s="1">
        <v>3</v>
      </c>
      <c r="K24" s="1">
        <v>50</v>
      </c>
    </row>
    <row r="25" spans="1:11">
      <c r="A25" s="11">
        <v>22</v>
      </c>
      <c r="B25" s="11" t="s">
        <v>98</v>
      </c>
      <c r="C25" s="1">
        <v>3</v>
      </c>
      <c r="D25" s="1">
        <v>3</v>
      </c>
      <c r="E25" s="1">
        <v>100</v>
      </c>
      <c r="F25" s="1">
        <v>6</v>
      </c>
      <c r="G25" s="1">
        <v>5</v>
      </c>
      <c r="H25" s="1">
        <v>83.33</v>
      </c>
      <c r="I25" s="1">
        <v>9</v>
      </c>
      <c r="J25" s="1">
        <v>8</v>
      </c>
      <c r="K25" s="1">
        <v>88.89</v>
      </c>
    </row>
    <row r="26" spans="1:11">
      <c r="A26" s="11">
        <v>23</v>
      </c>
      <c r="B26" s="11" t="s">
        <v>99</v>
      </c>
      <c r="C26" s="1">
        <v>2</v>
      </c>
      <c r="D26" s="1">
        <v>1</v>
      </c>
      <c r="E26" s="1">
        <v>50</v>
      </c>
      <c r="F26" s="1">
        <v>10</v>
      </c>
      <c r="G26" s="1">
        <v>4</v>
      </c>
      <c r="H26" s="1">
        <v>40</v>
      </c>
      <c r="I26" s="1">
        <v>12</v>
      </c>
      <c r="J26" s="1">
        <v>5</v>
      </c>
      <c r="K26" s="1">
        <v>41.67</v>
      </c>
    </row>
    <row r="27" spans="1:11">
      <c r="A27" s="11">
        <v>24</v>
      </c>
      <c r="B27" s="11" t="s">
        <v>100</v>
      </c>
      <c r="C27" s="1">
        <v>6</v>
      </c>
      <c r="D27" s="1">
        <v>5</v>
      </c>
      <c r="E27" s="1">
        <v>83.33</v>
      </c>
      <c r="F27" s="1">
        <v>5</v>
      </c>
      <c r="G27" s="1">
        <v>2</v>
      </c>
      <c r="H27" s="1">
        <v>40</v>
      </c>
      <c r="I27" s="1">
        <v>11</v>
      </c>
      <c r="J27" s="1">
        <v>7</v>
      </c>
      <c r="K27" s="1">
        <v>63.64</v>
      </c>
    </row>
    <row r="28" spans="1:11">
      <c r="A28" s="11">
        <v>25</v>
      </c>
      <c r="B28" s="11" t="s">
        <v>243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</v>
      </c>
      <c r="J28" s="1">
        <v>0</v>
      </c>
      <c r="K28" s="1">
        <v>0</v>
      </c>
    </row>
    <row r="29" spans="1:11">
      <c r="A29" s="11">
        <v>26</v>
      </c>
      <c r="B29" s="11" t="s">
        <v>101</v>
      </c>
      <c r="C29" s="1">
        <v>3</v>
      </c>
      <c r="D29" s="1">
        <v>3</v>
      </c>
      <c r="E29" s="1">
        <v>100</v>
      </c>
      <c r="F29" s="1">
        <v>3</v>
      </c>
      <c r="G29" s="1">
        <v>1</v>
      </c>
      <c r="H29" s="1">
        <v>33.33</v>
      </c>
      <c r="I29" s="1">
        <v>6</v>
      </c>
      <c r="J29" s="1">
        <v>4</v>
      </c>
      <c r="K29" s="1">
        <v>66.67</v>
      </c>
    </row>
    <row r="30" spans="1:11">
      <c r="A30" s="11">
        <v>27</v>
      </c>
      <c r="B30" s="11" t="s">
        <v>244</v>
      </c>
      <c r="C30" s="1">
        <v>0</v>
      </c>
      <c r="D30" s="1">
        <v>0</v>
      </c>
      <c r="E30" s="1">
        <v>0</v>
      </c>
      <c r="F30" s="1">
        <v>2</v>
      </c>
      <c r="G30" s="1">
        <v>0</v>
      </c>
      <c r="H30" s="1">
        <v>0</v>
      </c>
      <c r="I30" s="1">
        <v>2</v>
      </c>
      <c r="J30" s="1">
        <v>0</v>
      </c>
      <c r="K30" s="1">
        <v>0</v>
      </c>
    </row>
    <row r="31" spans="1:11">
      <c r="A31" s="11">
        <v>28</v>
      </c>
      <c r="B31" s="11" t="s">
        <v>102</v>
      </c>
      <c r="C31" s="1">
        <v>0</v>
      </c>
      <c r="D31" s="1">
        <v>0</v>
      </c>
      <c r="E31" s="1">
        <v>0</v>
      </c>
      <c r="F31" s="1">
        <v>4</v>
      </c>
      <c r="G31" s="1">
        <v>0</v>
      </c>
      <c r="H31" s="1">
        <v>0</v>
      </c>
      <c r="I31" s="1">
        <v>4</v>
      </c>
      <c r="J31" s="1">
        <v>0</v>
      </c>
      <c r="K31" s="1">
        <v>0</v>
      </c>
    </row>
    <row r="32" spans="1:11">
      <c r="A32" s="11">
        <v>29</v>
      </c>
      <c r="B32" s="11" t="s">
        <v>103</v>
      </c>
      <c r="C32" s="1">
        <v>0</v>
      </c>
      <c r="D32" s="1">
        <v>0</v>
      </c>
      <c r="E32" s="1">
        <v>0</v>
      </c>
      <c r="F32" s="1">
        <v>4</v>
      </c>
      <c r="G32" s="1">
        <v>0</v>
      </c>
      <c r="H32" s="1">
        <v>0</v>
      </c>
      <c r="I32" s="1">
        <v>4</v>
      </c>
      <c r="J32" s="1">
        <v>0</v>
      </c>
      <c r="K32" s="1">
        <v>0</v>
      </c>
    </row>
    <row r="33" spans="1:11">
      <c r="A33" s="11">
        <v>30</v>
      </c>
      <c r="B33" s="11" t="s">
        <v>104</v>
      </c>
      <c r="C33" s="1">
        <v>0</v>
      </c>
      <c r="D33" s="1">
        <v>0</v>
      </c>
      <c r="E33" s="1">
        <v>0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</row>
    <row r="34" spans="1:11">
      <c r="A34" s="11">
        <v>31</v>
      </c>
      <c r="B34" s="11" t="s">
        <v>105</v>
      </c>
      <c r="C34" s="1">
        <v>0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</row>
    <row r="35" spans="1:11">
      <c r="A35" s="11">
        <v>32</v>
      </c>
      <c r="B35" s="11" t="s">
        <v>106</v>
      </c>
      <c r="C35" s="1">
        <v>2</v>
      </c>
      <c r="D35" s="1">
        <v>2</v>
      </c>
      <c r="E35" s="1">
        <v>100</v>
      </c>
      <c r="F35" s="1">
        <v>7</v>
      </c>
      <c r="G35" s="1">
        <v>0</v>
      </c>
      <c r="H35" s="1">
        <v>0</v>
      </c>
      <c r="I35" s="1">
        <v>9</v>
      </c>
      <c r="J35" s="1">
        <v>2</v>
      </c>
      <c r="K35" s="1">
        <v>22.22</v>
      </c>
    </row>
    <row r="36" spans="1:11">
      <c r="A36" s="11">
        <v>33</v>
      </c>
      <c r="B36" s="11" t="s">
        <v>107</v>
      </c>
      <c r="C36" s="1">
        <v>3</v>
      </c>
      <c r="D36" s="1">
        <v>1</v>
      </c>
      <c r="E36" s="1">
        <v>33.33</v>
      </c>
      <c r="F36" s="1">
        <v>3</v>
      </c>
      <c r="G36" s="1">
        <v>0</v>
      </c>
      <c r="H36" s="1">
        <v>0</v>
      </c>
      <c r="I36" s="1">
        <v>6</v>
      </c>
      <c r="J36" s="1">
        <v>1</v>
      </c>
      <c r="K36" s="1">
        <v>16.670000000000002</v>
      </c>
    </row>
    <row r="37" spans="1:11">
      <c r="A37" s="11">
        <v>34</v>
      </c>
      <c r="B37" s="11" t="s">
        <v>108</v>
      </c>
      <c r="C37" s="1">
        <v>9</v>
      </c>
      <c r="D37" s="1">
        <v>5</v>
      </c>
      <c r="E37" s="1">
        <v>55.56</v>
      </c>
      <c r="F37" s="1">
        <v>12</v>
      </c>
      <c r="G37" s="1">
        <v>3</v>
      </c>
      <c r="H37" s="1">
        <v>25</v>
      </c>
      <c r="I37" s="1">
        <v>21</v>
      </c>
      <c r="J37" s="1">
        <v>8</v>
      </c>
      <c r="K37" s="1">
        <v>38.1</v>
      </c>
    </row>
    <row r="38" spans="1:11">
      <c r="A38" s="11">
        <v>35</v>
      </c>
      <c r="B38" s="11" t="s">
        <v>109</v>
      </c>
      <c r="C38" s="1">
        <v>2</v>
      </c>
      <c r="D38" s="1">
        <v>1</v>
      </c>
      <c r="E38" s="1">
        <v>50</v>
      </c>
      <c r="F38" s="1">
        <v>1</v>
      </c>
      <c r="G38" s="1">
        <v>1</v>
      </c>
      <c r="H38" s="1">
        <v>100</v>
      </c>
      <c r="I38" s="1">
        <v>3</v>
      </c>
      <c r="J38" s="1">
        <v>2</v>
      </c>
      <c r="K38" s="1">
        <v>66.67</v>
      </c>
    </row>
    <row r="39" spans="1:11">
      <c r="A39" s="11">
        <v>36</v>
      </c>
      <c r="B39" s="11" t="s">
        <v>245</v>
      </c>
      <c r="C39" s="1">
        <v>1</v>
      </c>
      <c r="D39" s="1">
        <v>1</v>
      </c>
      <c r="E39" s="1">
        <v>100</v>
      </c>
      <c r="F39" s="1">
        <v>0</v>
      </c>
      <c r="G39" s="1">
        <v>0</v>
      </c>
      <c r="H39" s="1">
        <v>0</v>
      </c>
      <c r="I39" s="1">
        <v>1</v>
      </c>
      <c r="J39" s="1">
        <v>1</v>
      </c>
      <c r="K39" s="1">
        <v>100</v>
      </c>
    </row>
    <row r="40" spans="1:11">
      <c r="A40" s="11">
        <v>37</v>
      </c>
      <c r="B40" s="11" t="s">
        <v>246</v>
      </c>
      <c r="C40" s="1">
        <v>1</v>
      </c>
      <c r="D40" s="1">
        <v>1</v>
      </c>
      <c r="E40" s="1">
        <v>100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100</v>
      </c>
    </row>
    <row r="41" spans="1:11">
      <c r="A41" s="11">
        <v>38</v>
      </c>
      <c r="B41" s="11" t="s">
        <v>110</v>
      </c>
      <c r="C41" s="1">
        <v>3</v>
      </c>
      <c r="D41" s="1">
        <v>3</v>
      </c>
      <c r="E41" s="1">
        <v>100</v>
      </c>
      <c r="F41" s="1">
        <v>1</v>
      </c>
      <c r="G41" s="1">
        <v>0</v>
      </c>
      <c r="H41" s="1">
        <v>0</v>
      </c>
      <c r="I41" s="1">
        <v>4</v>
      </c>
      <c r="J41" s="1">
        <v>3</v>
      </c>
      <c r="K41" s="1">
        <v>75</v>
      </c>
    </row>
    <row r="42" spans="1:11">
      <c r="A42" s="11">
        <v>39</v>
      </c>
      <c r="B42" s="11" t="s">
        <v>111</v>
      </c>
      <c r="C42" s="1">
        <v>0</v>
      </c>
      <c r="D42" s="1">
        <v>0</v>
      </c>
      <c r="E42" s="1">
        <v>0</v>
      </c>
      <c r="F42" s="1">
        <v>7</v>
      </c>
      <c r="G42" s="1">
        <v>1</v>
      </c>
      <c r="H42" s="1">
        <v>14.29</v>
      </c>
      <c r="I42" s="1">
        <v>7</v>
      </c>
      <c r="J42" s="1">
        <v>1</v>
      </c>
      <c r="K42" s="1">
        <v>14.29</v>
      </c>
    </row>
    <row r="43" spans="1:11">
      <c r="A43" s="11">
        <v>40</v>
      </c>
      <c r="B43" s="11" t="s">
        <v>112</v>
      </c>
      <c r="C43" s="1">
        <v>1</v>
      </c>
      <c r="D43" s="1">
        <v>0</v>
      </c>
      <c r="E43" s="1">
        <v>0</v>
      </c>
      <c r="F43" s="1">
        <v>6</v>
      </c>
      <c r="G43" s="1">
        <v>0</v>
      </c>
      <c r="H43" s="1">
        <v>0</v>
      </c>
      <c r="I43" s="1">
        <v>7</v>
      </c>
      <c r="J43" s="1">
        <v>0</v>
      </c>
      <c r="K43" s="1">
        <v>0</v>
      </c>
    </row>
    <row r="44" spans="1:11">
      <c r="A44" s="11">
        <v>41</v>
      </c>
      <c r="B44" s="11" t="s">
        <v>113</v>
      </c>
      <c r="C44" s="1">
        <v>0</v>
      </c>
      <c r="D44" s="1">
        <v>0</v>
      </c>
      <c r="E44" s="1">
        <v>0</v>
      </c>
      <c r="F44" s="1">
        <v>2</v>
      </c>
      <c r="G44" s="1">
        <v>0</v>
      </c>
      <c r="H44" s="1">
        <v>0</v>
      </c>
      <c r="I44" s="1">
        <v>2</v>
      </c>
      <c r="J44" s="1">
        <v>0</v>
      </c>
      <c r="K44" s="1">
        <v>0</v>
      </c>
    </row>
    <row r="45" spans="1:11">
      <c r="A45" s="11">
        <v>42</v>
      </c>
      <c r="B45" s="11" t="s">
        <v>114</v>
      </c>
      <c r="C45" s="1">
        <v>1</v>
      </c>
      <c r="D45" s="1">
        <v>0</v>
      </c>
      <c r="E45" s="1">
        <v>0</v>
      </c>
      <c r="F45" s="1">
        <v>3</v>
      </c>
      <c r="G45" s="1">
        <v>1</v>
      </c>
      <c r="H45" s="1">
        <v>33.33</v>
      </c>
      <c r="I45" s="1">
        <v>4</v>
      </c>
      <c r="J45" s="1">
        <v>1</v>
      </c>
      <c r="K45" s="1">
        <v>25</v>
      </c>
    </row>
    <row r="46" spans="1:11">
      <c r="A46" s="11">
        <v>43</v>
      </c>
      <c r="B46" s="11" t="s">
        <v>247</v>
      </c>
      <c r="C46" s="1">
        <v>0</v>
      </c>
      <c r="D46" s="1">
        <v>0</v>
      </c>
      <c r="E46" s="1">
        <v>0</v>
      </c>
      <c r="F46" s="1">
        <v>1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</row>
    <row r="47" spans="1:11">
      <c r="A47" s="11">
        <v>44</v>
      </c>
      <c r="B47" s="11" t="s">
        <v>115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</row>
    <row r="48" spans="1:11">
      <c r="A48" s="11">
        <v>45</v>
      </c>
      <c r="B48" s="11" t="s">
        <v>116</v>
      </c>
      <c r="C48" s="1">
        <v>0</v>
      </c>
      <c r="D48" s="1">
        <v>0</v>
      </c>
      <c r="E48" s="1">
        <v>0</v>
      </c>
      <c r="F48" s="1">
        <v>1</v>
      </c>
      <c r="G48" s="1">
        <v>1</v>
      </c>
      <c r="H48" s="1">
        <v>100</v>
      </c>
      <c r="I48" s="1">
        <v>1</v>
      </c>
      <c r="J48" s="1">
        <v>1</v>
      </c>
      <c r="K48" s="1">
        <v>100</v>
      </c>
    </row>
    <row r="49" spans="1:11">
      <c r="A49" s="11">
        <v>46</v>
      </c>
      <c r="B49" s="11" t="s">
        <v>117</v>
      </c>
      <c r="C49" s="1">
        <v>0</v>
      </c>
      <c r="D49" s="1">
        <v>0</v>
      </c>
      <c r="E49" s="1">
        <v>0</v>
      </c>
      <c r="F49" s="1">
        <v>2</v>
      </c>
      <c r="G49" s="1">
        <v>2</v>
      </c>
      <c r="H49" s="1">
        <v>100</v>
      </c>
      <c r="I49" s="1">
        <v>2</v>
      </c>
      <c r="J49" s="1">
        <v>2</v>
      </c>
      <c r="K49" s="1">
        <v>100</v>
      </c>
    </row>
    <row r="50" spans="1:11">
      <c r="A50" s="11">
        <v>47</v>
      </c>
      <c r="B50" s="11" t="s">
        <v>118</v>
      </c>
      <c r="C50" s="1">
        <v>0</v>
      </c>
      <c r="D50" s="1">
        <v>0</v>
      </c>
      <c r="E50" s="1">
        <v>0</v>
      </c>
      <c r="F50" s="1">
        <v>7</v>
      </c>
      <c r="G50" s="1">
        <v>4</v>
      </c>
      <c r="H50" s="1">
        <v>57.14</v>
      </c>
      <c r="I50" s="1">
        <v>7</v>
      </c>
      <c r="J50" s="1">
        <v>4</v>
      </c>
      <c r="K50" s="1">
        <v>57.14</v>
      </c>
    </row>
    <row r="51" spans="1:11">
      <c r="A51" s="11">
        <v>48</v>
      </c>
      <c r="B51" s="11" t="s">
        <v>119</v>
      </c>
      <c r="C51" s="1">
        <v>5</v>
      </c>
      <c r="D51" s="1">
        <v>3</v>
      </c>
      <c r="E51" s="1">
        <v>60</v>
      </c>
      <c r="F51" s="1">
        <v>0</v>
      </c>
      <c r="G51" s="1">
        <v>0</v>
      </c>
      <c r="H51" s="1">
        <v>0</v>
      </c>
      <c r="I51" s="1">
        <v>5</v>
      </c>
      <c r="J51" s="1">
        <v>3</v>
      </c>
      <c r="K51" s="1">
        <v>60</v>
      </c>
    </row>
    <row r="52" spans="1:11">
      <c r="A52" s="11">
        <v>49</v>
      </c>
      <c r="B52" s="11" t="s">
        <v>120</v>
      </c>
      <c r="C52" s="1">
        <v>0</v>
      </c>
      <c r="D52" s="1">
        <v>0</v>
      </c>
      <c r="E52" s="1">
        <v>0</v>
      </c>
      <c r="F52" s="1">
        <v>1</v>
      </c>
      <c r="G52" s="1">
        <v>0</v>
      </c>
      <c r="H52" s="1">
        <v>0</v>
      </c>
      <c r="I52" s="1">
        <v>1</v>
      </c>
      <c r="J52" s="1">
        <v>0</v>
      </c>
      <c r="K52" s="1">
        <v>0</v>
      </c>
    </row>
    <row r="53" spans="1:11">
      <c r="A53" s="11">
        <v>50</v>
      </c>
      <c r="B53" s="11" t="s">
        <v>121</v>
      </c>
      <c r="C53" s="1">
        <v>0</v>
      </c>
      <c r="D53" s="1">
        <v>0</v>
      </c>
      <c r="E53" s="1">
        <v>0</v>
      </c>
      <c r="F53" s="1">
        <v>1</v>
      </c>
      <c r="G53" s="1">
        <v>0</v>
      </c>
      <c r="H53" s="1">
        <v>0</v>
      </c>
      <c r="I53" s="1">
        <v>1</v>
      </c>
      <c r="J53" s="1">
        <v>0</v>
      </c>
      <c r="K53" s="1">
        <v>0</v>
      </c>
    </row>
    <row r="54" spans="1:11">
      <c r="A54" s="11">
        <v>51</v>
      </c>
      <c r="B54" s="11" t="s">
        <v>122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</row>
    <row r="55" spans="1:11">
      <c r="A55" s="11">
        <v>52</v>
      </c>
      <c r="B55" s="11" t="s">
        <v>123</v>
      </c>
      <c r="C55" s="1">
        <v>0</v>
      </c>
      <c r="D55" s="1">
        <v>0</v>
      </c>
      <c r="E55" s="1">
        <v>0</v>
      </c>
      <c r="F55" s="1">
        <v>2</v>
      </c>
      <c r="G55" s="1">
        <v>0</v>
      </c>
      <c r="H55" s="1">
        <v>0</v>
      </c>
      <c r="I55" s="1">
        <v>2</v>
      </c>
      <c r="J55" s="1">
        <v>0</v>
      </c>
      <c r="K55" s="1">
        <v>0</v>
      </c>
    </row>
    <row r="56" spans="1:11">
      <c r="A56" s="11">
        <v>53</v>
      </c>
      <c r="B56" s="11" t="s">
        <v>124</v>
      </c>
      <c r="C56" s="1">
        <v>1</v>
      </c>
      <c r="D56" s="1">
        <v>0</v>
      </c>
      <c r="E56" s="1">
        <v>0</v>
      </c>
      <c r="F56" s="1">
        <v>2</v>
      </c>
      <c r="G56" s="1">
        <v>0</v>
      </c>
      <c r="H56" s="1">
        <v>0</v>
      </c>
      <c r="I56" s="1">
        <v>3</v>
      </c>
      <c r="J56" s="1">
        <v>0</v>
      </c>
      <c r="K56" s="1">
        <v>0</v>
      </c>
    </row>
    <row r="57" spans="1:11">
      <c r="A57" s="11">
        <v>54</v>
      </c>
      <c r="B57" s="11" t="s">
        <v>125</v>
      </c>
      <c r="C57" s="1">
        <v>4</v>
      </c>
      <c r="D57" s="1">
        <v>0</v>
      </c>
      <c r="E57" s="1">
        <v>0</v>
      </c>
      <c r="F57" s="1">
        <v>2</v>
      </c>
      <c r="G57" s="1">
        <v>0</v>
      </c>
      <c r="H57" s="1">
        <v>0</v>
      </c>
      <c r="I57" s="1">
        <v>6</v>
      </c>
      <c r="J57" s="1">
        <v>0</v>
      </c>
      <c r="K57" s="1">
        <v>0</v>
      </c>
    </row>
    <row r="58" spans="1:11">
      <c r="A58" s="11">
        <v>55</v>
      </c>
      <c r="B58" s="11" t="s">
        <v>126</v>
      </c>
      <c r="C58" s="1">
        <v>0</v>
      </c>
      <c r="D58" s="1">
        <v>0</v>
      </c>
      <c r="E58" s="1">
        <v>0</v>
      </c>
      <c r="F58" s="1">
        <v>4</v>
      </c>
      <c r="G58" s="1">
        <v>1</v>
      </c>
      <c r="H58" s="1">
        <v>25</v>
      </c>
      <c r="I58" s="1">
        <v>4</v>
      </c>
      <c r="J58" s="1">
        <v>1</v>
      </c>
      <c r="K58" s="1">
        <v>25</v>
      </c>
    </row>
    <row r="59" spans="1:11">
      <c r="A59" s="11">
        <v>56</v>
      </c>
      <c r="B59" s="11" t="s">
        <v>127</v>
      </c>
      <c r="C59" s="1">
        <v>0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</row>
    <row r="60" spans="1:11">
      <c r="A60" s="11">
        <v>57</v>
      </c>
      <c r="B60" s="11" t="s">
        <v>128</v>
      </c>
      <c r="C60" s="1">
        <v>1</v>
      </c>
      <c r="D60" s="1">
        <v>1</v>
      </c>
      <c r="E60" s="1">
        <v>100</v>
      </c>
      <c r="F60" s="1">
        <v>3</v>
      </c>
      <c r="G60" s="1">
        <v>2</v>
      </c>
      <c r="H60" s="1">
        <v>66.67</v>
      </c>
      <c r="I60" s="1">
        <v>4</v>
      </c>
      <c r="J60" s="1">
        <v>3</v>
      </c>
      <c r="K60" s="1">
        <v>75</v>
      </c>
    </row>
    <row r="61" spans="1:11">
      <c r="A61" s="11">
        <v>58</v>
      </c>
      <c r="B61" s="11" t="s">
        <v>129</v>
      </c>
      <c r="C61" s="1">
        <v>2</v>
      </c>
      <c r="D61" s="1">
        <v>0</v>
      </c>
      <c r="E61" s="1">
        <v>0</v>
      </c>
      <c r="F61" s="1">
        <v>3</v>
      </c>
      <c r="G61" s="1">
        <v>0</v>
      </c>
      <c r="H61" s="1">
        <v>0</v>
      </c>
      <c r="I61" s="1">
        <v>5</v>
      </c>
      <c r="J61" s="1">
        <v>0</v>
      </c>
      <c r="K61" s="1">
        <v>0</v>
      </c>
    </row>
    <row r="62" spans="1:11">
      <c r="A62" s="11">
        <v>59</v>
      </c>
      <c r="B62" s="11" t="s">
        <v>130</v>
      </c>
      <c r="C62" s="1">
        <v>1</v>
      </c>
      <c r="D62" s="1">
        <v>0</v>
      </c>
      <c r="E62" s="1">
        <v>0</v>
      </c>
      <c r="F62" s="1">
        <v>1</v>
      </c>
      <c r="G62" s="1">
        <v>0</v>
      </c>
      <c r="H62" s="1">
        <v>0</v>
      </c>
      <c r="I62" s="1">
        <v>2</v>
      </c>
      <c r="J62" s="1">
        <v>0</v>
      </c>
      <c r="K62" s="1">
        <v>0</v>
      </c>
    </row>
    <row r="63" spans="1:11">
      <c r="A63" s="11">
        <v>60</v>
      </c>
      <c r="B63" s="11" t="s">
        <v>131</v>
      </c>
      <c r="C63" s="1">
        <v>0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1</v>
      </c>
      <c r="J63" s="1">
        <v>0</v>
      </c>
      <c r="K63" s="1">
        <v>0</v>
      </c>
    </row>
    <row r="64" spans="1:11">
      <c r="A64" s="11">
        <v>61</v>
      </c>
      <c r="B64" s="11" t="s">
        <v>132</v>
      </c>
      <c r="C64" s="1">
        <v>1</v>
      </c>
      <c r="D64" s="1">
        <v>0</v>
      </c>
      <c r="E64" s="1">
        <v>0</v>
      </c>
      <c r="F64" s="1">
        <v>4</v>
      </c>
      <c r="G64" s="1">
        <v>1</v>
      </c>
      <c r="H64" s="1">
        <v>25</v>
      </c>
      <c r="I64" s="1">
        <v>5</v>
      </c>
      <c r="J64" s="1">
        <v>1</v>
      </c>
      <c r="K64" s="1">
        <v>20</v>
      </c>
    </row>
    <row r="65" spans="1:11">
      <c r="A65" s="11">
        <v>62</v>
      </c>
      <c r="B65" s="11" t="s">
        <v>133</v>
      </c>
      <c r="C65" s="1">
        <v>0</v>
      </c>
      <c r="D65" s="1">
        <v>0</v>
      </c>
      <c r="E65" s="1">
        <v>0</v>
      </c>
      <c r="F65" s="1">
        <v>2</v>
      </c>
      <c r="G65" s="1">
        <v>2</v>
      </c>
      <c r="H65" s="1">
        <v>100</v>
      </c>
      <c r="I65" s="1">
        <v>2</v>
      </c>
      <c r="J65" s="1">
        <v>2</v>
      </c>
      <c r="K65" s="1">
        <v>100</v>
      </c>
    </row>
    <row r="66" spans="1:11">
      <c r="A66" s="11">
        <v>63</v>
      </c>
      <c r="B66" s="11" t="s">
        <v>248</v>
      </c>
      <c r="C66" s="1">
        <v>0</v>
      </c>
      <c r="D66" s="1">
        <v>0</v>
      </c>
      <c r="E66" s="1">
        <v>0</v>
      </c>
      <c r="F66" s="1">
        <v>1</v>
      </c>
      <c r="G66" s="1">
        <v>0</v>
      </c>
      <c r="H66" s="1">
        <v>0</v>
      </c>
      <c r="I66" s="1">
        <v>1</v>
      </c>
      <c r="J66" s="1">
        <v>0</v>
      </c>
      <c r="K66" s="1">
        <v>0</v>
      </c>
    </row>
    <row r="67" spans="1:11">
      <c r="A67" s="11">
        <v>64</v>
      </c>
      <c r="B67" s="11" t="s">
        <v>134</v>
      </c>
      <c r="C67" s="1">
        <v>1</v>
      </c>
      <c r="D67" s="1">
        <v>1</v>
      </c>
      <c r="E67" s="1">
        <v>100</v>
      </c>
      <c r="F67" s="1">
        <v>2</v>
      </c>
      <c r="G67" s="1">
        <v>0</v>
      </c>
      <c r="H67" s="1">
        <v>0</v>
      </c>
      <c r="I67" s="1">
        <v>3</v>
      </c>
      <c r="J67" s="1">
        <v>1</v>
      </c>
      <c r="K67" s="1">
        <v>33.33</v>
      </c>
    </row>
    <row r="68" spans="1:11">
      <c r="A68" s="11">
        <v>65</v>
      </c>
      <c r="B68" s="11" t="s">
        <v>135</v>
      </c>
      <c r="C68" s="1">
        <v>3</v>
      </c>
      <c r="D68" s="1">
        <v>2</v>
      </c>
      <c r="E68" s="1">
        <v>66.67</v>
      </c>
      <c r="F68" s="1">
        <v>5</v>
      </c>
      <c r="G68" s="1">
        <v>2</v>
      </c>
      <c r="H68" s="1">
        <v>40</v>
      </c>
      <c r="I68" s="1">
        <v>8</v>
      </c>
      <c r="J68" s="1">
        <v>4</v>
      </c>
      <c r="K68" s="1">
        <v>50</v>
      </c>
    </row>
    <row r="69" spans="1:11">
      <c r="A69" s="11">
        <v>66</v>
      </c>
      <c r="B69" s="11" t="s">
        <v>136</v>
      </c>
      <c r="C69" s="1">
        <v>1</v>
      </c>
      <c r="D69" s="1">
        <v>1</v>
      </c>
      <c r="E69" s="1">
        <v>100</v>
      </c>
      <c r="F69" s="1">
        <v>5</v>
      </c>
      <c r="G69" s="1">
        <v>1</v>
      </c>
      <c r="H69" s="1">
        <v>20</v>
      </c>
      <c r="I69" s="1">
        <v>6</v>
      </c>
      <c r="J69" s="1">
        <v>2</v>
      </c>
      <c r="K69" s="1">
        <v>33.33</v>
      </c>
    </row>
    <row r="70" spans="1:11">
      <c r="A70" s="11">
        <v>67</v>
      </c>
      <c r="B70" s="11" t="s">
        <v>137</v>
      </c>
      <c r="C70" s="1">
        <v>2</v>
      </c>
      <c r="D70" s="1">
        <v>2</v>
      </c>
      <c r="E70" s="1">
        <v>100</v>
      </c>
      <c r="F70" s="1">
        <v>4</v>
      </c>
      <c r="G70" s="1">
        <v>1</v>
      </c>
      <c r="H70" s="1">
        <v>25</v>
      </c>
      <c r="I70" s="1">
        <v>6</v>
      </c>
      <c r="J70" s="1">
        <v>3</v>
      </c>
      <c r="K70" s="1">
        <v>50</v>
      </c>
    </row>
    <row r="71" spans="1:11">
      <c r="A71" s="11">
        <v>68</v>
      </c>
      <c r="B71" s="11" t="s">
        <v>138</v>
      </c>
      <c r="C71" s="1">
        <v>0</v>
      </c>
      <c r="D71" s="1">
        <v>0</v>
      </c>
      <c r="E71" s="1">
        <v>0</v>
      </c>
      <c r="F71" s="1">
        <v>4</v>
      </c>
      <c r="G71" s="1">
        <v>1</v>
      </c>
      <c r="H71" s="1">
        <v>25</v>
      </c>
      <c r="I71" s="1">
        <v>4</v>
      </c>
      <c r="J71" s="1">
        <v>1</v>
      </c>
      <c r="K71" s="1">
        <v>25</v>
      </c>
    </row>
    <row r="72" spans="1:11">
      <c r="A72" s="11">
        <v>69</v>
      </c>
      <c r="B72" s="11" t="s">
        <v>139</v>
      </c>
      <c r="C72" s="1">
        <v>1</v>
      </c>
      <c r="D72" s="1">
        <v>1</v>
      </c>
      <c r="E72" s="1">
        <v>100</v>
      </c>
      <c r="F72" s="1">
        <v>8</v>
      </c>
      <c r="G72" s="1">
        <v>0</v>
      </c>
      <c r="H72" s="1">
        <v>0</v>
      </c>
      <c r="I72" s="1">
        <v>9</v>
      </c>
      <c r="J72" s="1">
        <v>1</v>
      </c>
      <c r="K72" s="1">
        <v>11.11</v>
      </c>
    </row>
    <row r="73" spans="1:11">
      <c r="A73" s="11">
        <v>70</v>
      </c>
      <c r="B73" s="11" t="s">
        <v>140</v>
      </c>
      <c r="C73" s="1">
        <v>4</v>
      </c>
      <c r="D73" s="1">
        <v>4</v>
      </c>
      <c r="E73" s="1">
        <v>100</v>
      </c>
      <c r="F73" s="1">
        <v>4</v>
      </c>
      <c r="G73" s="1">
        <v>2</v>
      </c>
      <c r="H73" s="1">
        <v>50</v>
      </c>
      <c r="I73" s="1">
        <v>8</v>
      </c>
      <c r="J73" s="1">
        <v>6</v>
      </c>
      <c r="K73" s="1">
        <v>75</v>
      </c>
    </row>
    <row r="74" spans="1:11">
      <c r="A74" s="11">
        <v>71</v>
      </c>
      <c r="B74" s="11" t="s">
        <v>141</v>
      </c>
      <c r="C74" s="1">
        <v>1</v>
      </c>
      <c r="D74" s="1">
        <v>1</v>
      </c>
      <c r="E74" s="1">
        <v>100</v>
      </c>
      <c r="F74" s="1">
        <v>0</v>
      </c>
      <c r="G74" s="1">
        <v>0</v>
      </c>
      <c r="H74" s="1">
        <v>0</v>
      </c>
      <c r="I74" s="1">
        <v>1</v>
      </c>
      <c r="J74" s="1">
        <v>1</v>
      </c>
      <c r="K74" s="1">
        <v>100</v>
      </c>
    </row>
    <row r="75" spans="1:11">
      <c r="A75" s="11">
        <v>72</v>
      </c>
      <c r="B75" s="11" t="s">
        <v>142</v>
      </c>
      <c r="C75" s="1">
        <v>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</v>
      </c>
      <c r="J75" s="1">
        <v>0</v>
      </c>
      <c r="K75" s="1">
        <v>0</v>
      </c>
    </row>
    <row r="76" spans="1:11">
      <c r="A76" s="11">
        <v>73</v>
      </c>
      <c r="B76" s="11" t="s">
        <v>249</v>
      </c>
      <c r="C76" s="1">
        <v>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</row>
    <row r="77" spans="1:11">
      <c r="A77" s="11">
        <v>74</v>
      </c>
      <c r="B77" s="11" t="s">
        <v>143</v>
      </c>
      <c r="C77" s="1">
        <v>13</v>
      </c>
      <c r="D77" s="1">
        <v>8</v>
      </c>
      <c r="E77" s="1">
        <v>61.54</v>
      </c>
      <c r="F77" s="1">
        <v>6</v>
      </c>
      <c r="G77" s="1">
        <v>2</v>
      </c>
      <c r="H77" s="1">
        <v>33.33</v>
      </c>
      <c r="I77" s="1">
        <v>19</v>
      </c>
      <c r="J77" s="1">
        <v>10</v>
      </c>
      <c r="K77" s="1">
        <v>52.63</v>
      </c>
    </row>
    <row r="78" spans="1:11">
      <c r="A78" s="11">
        <v>75</v>
      </c>
      <c r="B78" s="11" t="s">
        <v>144</v>
      </c>
      <c r="C78" s="1">
        <v>1</v>
      </c>
      <c r="D78" s="1">
        <v>1</v>
      </c>
      <c r="E78" s="1">
        <v>100</v>
      </c>
      <c r="F78" s="1">
        <v>4</v>
      </c>
      <c r="G78" s="1">
        <v>1</v>
      </c>
      <c r="H78" s="1">
        <v>25</v>
      </c>
      <c r="I78" s="1">
        <v>5</v>
      </c>
      <c r="J78" s="1">
        <v>2</v>
      </c>
      <c r="K78" s="1">
        <v>40</v>
      </c>
    </row>
    <row r="79" spans="1:11">
      <c r="A79" s="11">
        <v>76</v>
      </c>
      <c r="B79" s="11" t="s">
        <v>145</v>
      </c>
      <c r="C79" s="1">
        <v>14</v>
      </c>
      <c r="D79" s="1">
        <v>11</v>
      </c>
      <c r="E79" s="1">
        <v>78.569999999999993</v>
      </c>
      <c r="F79" s="1">
        <v>9</v>
      </c>
      <c r="G79" s="1">
        <v>5</v>
      </c>
      <c r="H79" s="1">
        <v>55.56</v>
      </c>
      <c r="I79" s="1">
        <v>23</v>
      </c>
      <c r="J79" s="1">
        <v>16</v>
      </c>
      <c r="K79" s="1">
        <v>69.569999999999993</v>
      </c>
    </row>
    <row r="80" spans="1:11">
      <c r="A80" s="11">
        <v>77</v>
      </c>
      <c r="B80" s="11" t="s">
        <v>146</v>
      </c>
      <c r="C80" s="1">
        <v>0</v>
      </c>
      <c r="D80" s="1">
        <v>0</v>
      </c>
      <c r="E80" s="1">
        <v>0</v>
      </c>
      <c r="F80" s="1">
        <v>1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</row>
    <row r="81" spans="1:11">
      <c r="A81" s="11">
        <v>78</v>
      </c>
      <c r="B81" s="11" t="s">
        <v>147</v>
      </c>
      <c r="C81" s="1">
        <v>0</v>
      </c>
      <c r="D81" s="1">
        <v>0</v>
      </c>
      <c r="E81" s="1">
        <v>0</v>
      </c>
      <c r="F81" s="1">
        <v>3</v>
      </c>
      <c r="G81" s="1">
        <v>0</v>
      </c>
      <c r="H81" s="1">
        <v>0</v>
      </c>
      <c r="I81" s="1">
        <v>3</v>
      </c>
      <c r="J81" s="1">
        <v>0</v>
      </c>
      <c r="K81" s="1">
        <v>0</v>
      </c>
    </row>
    <row r="82" spans="1:11">
      <c r="A82" s="11">
        <v>79</v>
      </c>
      <c r="B82" s="11" t="s">
        <v>250</v>
      </c>
      <c r="C82" s="1">
        <v>0</v>
      </c>
      <c r="D82" s="1">
        <v>0</v>
      </c>
      <c r="E82" s="1">
        <v>0</v>
      </c>
      <c r="F82" s="1">
        <v>3</v>
      </c>
      <c r="G82" s="1">
        <v>0</v>
      </c>
      <c r="H82" s="1">
        <v>0</v>
      </c>
      <c r="I82" s="1">
        <v>3</v>
      </c>
      <c r="J82" s="1">
        <v>0</v>
      </c>
      <c r="K82" s="1">
        <v>0</v>
      </c>
    </row>
    <row r="83" spans="1:11">
      <c r="A83" s="11">
        <v>80</v>
      </c>
      <c r="B83" s="11" t="s">
        <v>148</v>
      </c>
      <c r="C83" s="1">
        <v>3</v>
      </c>
      <c r="D83" s="1">
        <v>3</v>
      </c>
      <c r="E83" s="1">
        <v>100</v>
      </c>
      <c r="F83" s="1">
        <v>0</v>
      </c>
      <c r="G83" s="1">
        <v>0</v>
      </c>
      <c r="H83" s="1">
        <v>0</v>
      </c>
      <c r="I83" s="1">
        <v>3</v>
      </c>
      <c r="J83" s="1">
        <v>3</v>
      </c>
      <c r="K83" s="1">
        <v>100</v>
      </c>
    </row>
    <row r="84" spans="1:11">
      <c r="A84" s="11">
        <v>81</v>
      </c>
      <c r="B84" s="11" t="s">
        <v>149</v>
      </c>
      <c r="C84" s="1">
        <v>0</v>
      </c>
      <c r="D84" s="1">
        <v>0</v>
      </c>
      <c r="E84" s="1">
        <v>0</v>
      </c>
      <c r="F84" s="1">
        <v>1</v>
      </c>
      <c r="G84" s="1">
        <v>1</v>
      </c>
      <c r="H84" s="1">
        <v>100</v>
      </c>
      <c r="I84" s="1">
        <v>1</v>
      </c>
      <c r="J84" s="1">
        <v>1</v>
      </c>
      <c r="K84" s="1">
        <v>100</v>
      </c>
    </row>
    <row r="85" spans="1:11">
      <c r="A85" s="11">
        <v>82</v>
      </c>
      <c r="B85" s="11" t="s">
        <v>150</v>
      </c>
      <c r="C85" s="1">
        <v>1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  <c r="K85" s="1">
        <v>0</v>
      </c>
    </row>
    <row r="86" spans="1:11">
      <c r="A86" s="11">
        <v>83</v>
      </c>
      <c r="B86" s="11" t="s">
        <v>151</v>
      </c>
      <c r="C86" s="1">
        <v>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0</v>
      </c>
    </row>
    <row r="87" spans="1:11">
      <c r="A87" s="11">
        <v>84</v>
      </c>
      <c r="B87" s="11" t="s">
        <v>152</v>
      </c>
      <c r="C87" s="1">
        <v>2</v>
      </c>
      <c r="D87" s="1">
        <v>2</v>
      </c>
      <c r="E87" s="1">
        <v>100</v>
      </c>
      <c r="F87" s="1">
        <v>0</v>
      </c>
      <c r="G87" s="1">
        <v>0</v>
      </c>
      <c r="H87" s="1">
        <v>0</v>
      </c>
      <c r="I87" s="1">
        <v>2</v>
      </c>
      <c r="J87" s="1">
        <v>2</v>
      </c>
      <c r="K87" s="1">
        <v>100</v>
      </c>
    </row>
    <row r="88" spans="1:11">
      <c r="A88" s="11">
        <v>85</v>
      </c>
      <c r="B88" s="11" t="s">
        <v>153</v>
      </c>
      <c r="C88" s="1">
        <v>0</v>
      </c>
      <c r="D88" s="1">
        <v>0</v>
      </c>
      <c r="E88" s="1">
        <v>0</v>
      </c>
      <c r="F88" s="1">
        <v>3</v>
      </c>
      <c r="G88" s="1">
        <v>1</v>
      </c>
      <c r="H88" s="1">
        <v>33.33</v>
      </c>
      <c r="I88" s="1">
        <v>3</v>
      </c>
      <c r="J88" s="1">
        <v>1</v>
      </c>
      <c r="K88" s="1">
        <v>33.33</v>
      </c>
    </row>
    <row r="89" spans="1:11">
      <c r="A89" s="11">
        <v>86</v>
      </c>
      <c r="B89" s="11" t="s">
        <v>154</v>
      </c>
      <c r="C89" s="1">
        <v>5</v>
      </c>
      <c r="D89" s="1">
        <v>3</v>
      </c>
      <c r="E89" s="1">
        <v>60</v>
      </c>
      <c r="F89" s="1">
        <v>8</v>
      </c>
      <c r="G89" s="1">
        <v>3</v>
      </c>
      <c r="H89" s="1">
        <v>37.5</v>
      </c>
      <c r="I89" s="1">
        <v>13</v>
      </c>
      <c r="J89" s="1">
        <v>6</v>
      </c>
      <c r="K89" s="1">
        <v>46.15</v>
      </c>
    </row>
    <row r="90" spans="1:11">
      <c r="A90" s="11">
        <v>87</v>
      </c>
      <c r="B90" s="11" t="s">
        <v>155</v>
      </c>
      <c r="C90" s="1">
        <v>4</v>
      </c>
      <c r="D90" s="1">
        <v>1</v>
      </c>
      <c r="E90" s="1">
        <v>25</v>
      </c>
      <c r="F90" s="1">
        <v>25</v>
      </c>
      <c r="G90" s="1">
        <v>5</v>
      </c>
      <c r="H90" s="1">
        <v>20</v>
      </c>
      <c r="I90" s="1">
        <v>29</v>
      </c>
      <c r="J90" s="1">
        <v>6</v>
      </c>
      <c r="K90" s="1">
        <v>20.69</v>
      </c>
    </row>
    <row r="91" spans="1:11">
      <c r="A91" s="11">
        <v>88</v>
      </c>
      <c r="B91" s="11" t="s">
        <v>156</v>
      </c>
      <c r="C91" s="1">
        <v>2</v>
      </c>
      <c r="D91" s="1">
        <v>2</v>
      </c>
      <c r="E91" s="1">
        <v>100</v>
      </c>
      <c r="F91" s="1">
        <v>8</v>
      </c>
      <c r="G91" s="1">
        <v>1</v>
      </c>
      <c r="H91" s="1">
        <v>12.5</v>
      </c>
      <c r="I91" s="1">
        <v>10</v>
      </c>
      <c r="J91" s="1">
        <v>3</v>
      </c>
      <c r="K91" s="1">
        <v>30</v>
      </c>
    </row>
    <row r="92" spans="1:11">
      <c r="A92" s="11">
        <v>89</v>
      </c>
      <c r="B92" s="11" t="s">
        <v>157</v>
      </c>
      <c r="C92" s="1">
        <v>15</v>
      </c>
      <c r="D92" s="1">
        <v>5</v>
      </c>
      <c r="E92" s="1">
        <v>33.33</v>
      </c>
      <c r="F92" s="1">
        <v>44</v>
      </c>
      <c r="G92" s="1">
        <v>13</v>
      </c>
      <c r="H92" s="1">
        <v>29.55</v>
      </c>
      <c r="I92" s="1">
        <v>59</v>
      </c>
      <c r="J92" s="1">
        <v>18</v>
      </c>
      <c r="K92" s="1">
        <v>30.51</v>
      </c>
    </row>
    <row r="93" spans="1:11">
      <c r="A93" s="11">
        <v>90</v>
      </c>
      <c r="B93" s="11" t="s">
        <v>158</v>
      </c>
      <c r="C93" s="1">
        <v>4</v>
      </c>
      <c r="D93" s="1">
        <v>3</v>
      </c>
      <c r="E93" s="1">
        <v>75</v>
      </c>
      <c r="F93" s="1">
        <v>4</v>
      </c>
      <c r="G93" s="1">
        <v>1</v>
      </c>
      <c r="H93" s="1">
        <v>25</v>
      </c>
      <c r="I93" s="1">
        <v>8</v>
      </c>
      <c r="J93" s="1">
        <v>4</v>
      </c>
      <c r="K93" s="1">
        <v>50</v>
      </c>
    </row>
    <row r="94" spans="1:11">
      <c r="A94" s="11">
        <v>91</v>
      </c>
      <c r="B94" s="11" t="s">
        <v>159</v>
      </c>
      <c r="C94" s="1">
        <v>11</v>
      </c>
      <c r="D94" s="1">
        <v>4</v>
      </c>
      <c r="E94" s="1">
        <v>36.36</v>
      </c>
      <c r="F94" s="1">
        <v>18</v>
      </c>
      <c r="G94" s="1">
        <v>8</v>
      </c>
      <c r="H94" s="1">
        <v>44.44</v>
      </c>
      <c r="I94" s="1">
        <v>29</v>
      </c>
      <c r="J94" s="1">
        <v>12</v>
      </c>
      <c r="K94" s="1">
        <v>41.38</v>
      </c>
    </row>
    <row r="95" spans="1:11">
      <c r="A95" s="11">
        <v>92</v>
      </c>
      <c r="B95" s="11" t="s">
        <v>251</v>
      </c>
      <c r="C95" s="1">
        <v>3</v>
      </c>
      <c r="D95" s="1">
        <v>3</v>
      </c>
      <c r="E95" s="1">
        <v>100</v>
      </c>
      <c r="F95" s="1">
        <v>12</v>
      </c>
      <c r="G95" s="1">
        <v>1</v>
      </c>
      <c r="H95" s="1">
        <v>8.33</v>
      </c>
      <c r="I95" s="1">
        <v>15</v>
      </c>
      <c r="J95" s="1">
        <v>4</v>
      </c>
      <c r="K95" s="1">
        <v>26.67</v>
      </c>
    </row>
    <row r="96" spans="1:11">
      <c r="A96" s="11">
        <v>93</v>
      </c>
      <c r="B96" s="11" t="s">
        <v>160</v>
      </c>
      <c r="C96" s="1">
        <v>8</v>
      </c>
      <c r="D96" s="1">
        <v>2</v>
      </c>
      <c r="E96" s="1">
        <v>25</v>
      </c>
      <c r="F96" s="1">
        <v>10</v>
      </c>
      <c r="G96" s="1">
        <v>5</v>
      </c>
      <c r="H96" s="1">
        <v>50</v>
      </c>
      <c r="I96" s="1">
        <v>18</v>
      </c>
      <c r="J96" s="1">
        <v>7</v>
      </c>
      <c r="K96" s="1">
        <v>38.89</v>
      </c>
    </row>
    <row r="97" spans="1:11">
      <c r="A97" s="11">
        <v>94</v>
      </c>
      <c r="B97" s="11" t="s">
        <v>161</v>
      </c>
      <c r="C97" s="1">
        <v>7</v>
      </c>
      <c r="D97" s="1">
        <v>1</v>
      </c>
      <c r="E97" s="1">
        <v>14.29</v>
      </c>
      <c r="F97" s="1">
        <v>9</v>
      </c>
      <c r="G97" s="1">
        <v>2</v>
      </c>
      <c r="H97" s="1">
        <v>22.22</v>
      </c>
      <c r="I97" s="1">
        <v>16</v>
      </c>
      <c r="J97" s="1">
        <v>3</v>
      </c>
      <c r="K97" s="1">
        <v>18.75</v>
      </c>
    </row>
    <row r="98" spans="1:11">
      <c r="A98" s="11">
        <v>95</v>
      </c>
      <c r="B98" s="11" t="s">
        <v>162</v>
      </c>
      <c r="C98" s="1">
        <v>0</v>
      </c>
      <c r="D98" s="1">
        <v>0</v>
      </c>
      <c r="E98" s="1">
        <v>0</v>
      </c>
      <c r="F98" s="1">
        <v>1</v>
      </c>
      <c r="G98" s="1">
        <v>1</v>
      </c>
      <c r="H98" s="1">
        <v>100</v>
      </c>
      <c r="I98" s="1">
        <v>1</v>
      </c>
      <c r="J98" s="1">
        <v>1</v>
      </c>
      <c r="K98" s="1">
        <v>100</v>
      </c>
    </row>
    <row r="99" spans="1:11">
      <c r="A99" s="11">
        <v>96</v>
      </c>
      <c r="B99" s="11" t="s">
        <v>163</v>
      </c>
      <c r="C99" s="1">
        <v>3</v>
      </c>
      <c r="D99" s="1">
        <v>2</v>
      </c>
      <c r="E99" s="1">
        <v>66.67</v>
      </c>
      <c r="F99" s="1">
        <v>3</v>
      </c>
      <c r="G99" s="1">
        <v>0</v>
      </c>
      <c r="H99" s="1">
        <v>0</v>
      </c>
      <c r="I99" s="1">
        <v>6</v>
      </c>
      <c r="J99" s="1">
        <v>2</v>
      </c>
      <c r="K99" s="1">
        <v>33.33</v>
      </c>
    </row>
    <row r="100" spans="1:11">
      <c r="A100" s="11">
        <v>97</v>
      </c>
      <c r="B100" s="11" t="s">
        <v>164</v>
      </c>
      <c r="C100" s="1">
        <v>2</v>
      </c>
      <c r="D100" s="1">
        <v>2</v>
      </c>
      <c r="E100" s="1">
        <v>100</v>
      </c>
      <c r="F100" s="1">
        <v>1</v>
      </c>
      <c r="G100" s="1">
        <v>1</v>
      </c>
      <c r="H100" s="1">
        <v>100</v>
      </c>
      <c r="I100" s="1">
        <v>3</v>
      </c>
      <c r="J100" s="1">
        <v>3</v>
      </c>
      <c r="K100" s="1">
        <v>100</v>
      </c>
    </row>
    <row r="101" spans="1:11">
      <c r="A101" s="11">
        <v>98</v>
      </c>
      <c r="B101" s="11" t="s">
        <v>165</v>
      </c>
      <c r="C101" s="1">
        <v>0</v>
      </c>
      <c r="D101" s="1">
        <v>0</v>
      </c>
      <c r="E101" s="1">
        <v>0</v>
      </c>
      <c r="F101" s="1">
        <v>2</v>
      </c>
      <c r="G101" s="1">
        <v>2</v>
      </c>
      <c r="H101" s="1">
        <v>100</v>
      </c>
      <c r="I101" s="1">
        <v>2</v>
      </c>
      <c r="J101" s="1">
        <v>2</v>
      </c>
      <c r="K101" s="1">
        <v>100</v>
      </c>
    </row>
    <row r="102" spans="1:11">
      <c r="A102" s="11">
        <v>99</v>
      </c>
      <c r="B102" s="11" t="s">
        <v>166</v>
      </c>
      <c r="C102" s="1">
        <v>2</v>
      </c>
      <c r="D102" s="1">
        <v>2</v>
      </c>
      <c r="E102" s="1">
        <v>100</v>
      </c>
      <c r="F102" s="1">
        <v>4</v>
      </c>
      <c r="G102" s="1">
        <v>3</v>
      </c>
      <c r="H102" s="1">
        <v>75</v>
      </c>
      <c r="I102" s="1">
        <v>6</v>
      </c>
      <c r="J102" s="1">
        <v>5</v>
      </c>
      <c r="K102" s="1">
        <v>83.33</v>
      </c>
    </row>
    <row r="103" spans="1:11">
      <c r="A103" s="11">
        <v>100</v>
      </c>
      <c r="B103" s="11" t="s">
        <v>167</v>
      </c>
      <c r="C103" s="1">
        <v>2</v>
      </c>
      <c r="D103" s="1">
        <v>1</v>
      </c>
      <c r="E103" s="1">
        <v>50</v>
      </c>
      <c r="F103" s="1">
        <v>11</v>
      </c>
      <c r="G103" s="1">
        <v>4</v>
      </c>
      <c r="H103" s="1">
        <v>36.36</v>
      </c>
      <c r="I103" s="1">
        <v>13</v>
      </c>
      <c r="J103" s="1">
        <v>5</v>
      </c>
      <c r="K103" s="1">
        <v>38.46</v>
      </c>
    </row>
    <row r="104" spans="1:11">
      <c r="A104" s="11">
        <v>101</v>
      </c>
      <c r="B104" s="11" t="s">
        <v>168</v>
      </c>
      <c r="C104" s="1">
        <v>8</v>
      </c>
      <c r="D104" s="1">
        <v>2</v>
      </c>
      <c r="E104" s="1">
        <v>25</v>
      </c>
      <c r="F104" s="1">
        <v>16</v>
      </c>
      <c r="G104" s="1">
        <v>0</v>
      </c>
      <c r="H104" s="1">
        <v>0</v>
      </c>
      <c r="I104" s="1">
        <v>24</v>
      </c>
      <c r="J104" s="1">
        <v>2</v>
      </c>
      <c r="K104" s="1">
        <v>8.33</v>
      </c>
    </row>
    <row r="105" spans="1:11">
      <c r="A105" s="11">
        <v>102</v>
      </c>
      <c r="B105" s="11" t="s">
        <v>169</v>
      </c>
      <c r="C105" s="1">
        <v>0</v>
      </c>
      <c r="D105" s="1">
        <v>0</v>
      </c>
      <c r="E105" s="1">
        <v>0</v>
      </c>
      <c r="F105" s="1">
        <v>1</v>
      </c>
      <c r="G105" s="1">
        <v>0</v>
      </c>
      <c r="H105" s="1">
        <v>0</v>
      </c>
      <c r="I105" s="1">
        <v>1</v>
      </c>
      <c r="J105" s="1">
        <v>0</v>
      </c>
      <c r="K105" s="1">
        <v>0</v>
      </c>
    </row>
    <row r="106" spans="1:11">
      <c r="A106" s="11">
        <v>103</v>
      </c>
      <c r="B106" s="11" t="s">
        <v>170</v>
      </c>
      <c r="C106" s="1">
        <v>1</v>
      </c>
      <c r="D106" s="1">
        <v>0</v>
      </c>
      <c r="E106" s="1">
        <v>0</v>
      </c>
      <c r="F106" s="1">
        <v>2</v>
      </c>
      <c r="G106" s="1">
        <v>2</v>
      </c>
      <c r="H106" s="1">
        <v>100</v>
      </c>
      <c r="I106" s="1">
        <v>3</v>
      </c>
      <c r="J106" s="1">
        <v>2</v>
      </c>
      <c r="K106" s="1">
        <v>66.67</v>
      </c>
    </row>
    <row r="107" spans="1:11">
      <c r="A107" s="11">
        <v>104</v>
      </c>
      <c r="B107" s="11" t="s">
        <v>171</v>
      </c>
      <c r="C107" s="1">
        <v>0</v>
      </c>
      <c r="D107" s="1">
        <v>0</v>
      </c>
      <c r="E107" s="1">
        <v>0</v>
      </c>
      <c r="F107" s="1">
        <v>4</v>
      </c>
      <c r="G107" s="1">
        <v>1</v>
      </c>
      <c r="H107" s="1">
        <v>25</v>
      </c>
      <c r="I107" s="1">
        <v>4</v>
      </c>
      <c r="J107" s="1">
        <v>1</v>
      </c>
      <c r="K107" s="1">
        <v>25</v>
      </c>
    </row>
    <row r="108" spans="1:11">
      <c r="A108" s="11">
        <v>105</v>
      </c>
      <c r="B108" s="11" t="s">
        <v>172</v>
      </c>
      <c r="C108" s="1">
        <v>2</v>
      </c>
      <c r="D108" s="1">
        <v>2</v>
      </c>
      <c r="E108" s="1">
        <v>100</v>
      </c>
      <c r="F108" s="1">
        <v>4</v>
      </c>
      <c r="G108" s="1">
        <v>1</v>
      </c>
      <c r="H108" s="1">
        <v>25</v>
      </c>
      <c r="I108" s="1">
        <v>6</v>
      </c>
      <c r="J108" s="1">
        <v>3</v>
      </c>
      <c r="K108" s="1">
        <v>50</v>
      </c>
    </row>
    <row r="109" spans="1:11">
      <c r="A109" s="11">
        <v>106</v>
      </c>
      <c r="B109" s="11" t="s">
        <v>173</v>
      </c>
      <c r="C109" s="1">
        <v>14</v>
      </c>
      <c r="D109" s="1">
        <v>7</v>
      </c>
      <c r="E109" s="1">
        <v>50</v>
      </c>
      <c r="F109" s="1">
        <v>17</v>
      </c>
      <c r="G109" s="1">
        <v>5</v>
      </c>
      <c r="H109" s="1">
        <v>29.41</v>
      </c>
      <c r="I109" s="1">
        <v>31</v>
      </c>
      <c r="J109" s="1">
        <v>12</v>
      </c>
      <c r="K109" s="1">
        <v>38.71</v>
      </c>
    </row>
    <row r="110" spans="1:11">
      <c r="A110" s="11">
        <v>107</v>
      </c>
      <c r="B110" s="11" t="s">
        <v>174</v>
      </c>
      <c r="C110" s="1">
        <v>5</v>
      </c>
      <c r="D110" s="1">
        <v>1</v>
      </c>
      <c r="E110" s="1">
        <v>20</v>
      </c>
      <c r="F110" s="1">
        <v>18</v>
      </c>
      <c r="G110" s="1">
        <v>6</v>
      </c>
      <c r="H110" s="1">
        <v>33.33</v>
      </c>
      <c r="I110" s="1">
        <v>23</v>
      </c>
      <c r="J110" s="1">
        <v>7</v>
      </c>
      <c r="K110" s="1">
        <v>30.43</v>
      </c>
    </row>
    <row r="111" spans="1:11">
      <c r="A111" s="11">
        <v>108</v>
      </c>
      <c r="B111" s="11" t="s">
        <v>175</v>
      </c>
      <c r="C111" s="1">
        <v>5</v>
      </c>
      <c r="D111" s="1">
        <v>2</v>
      </c>
      <c r="E111" s="1">
        <v>40</v>
      </c>
      <c r="F111" s="1">
        <v>6</v>
      </c>
      <c r="G111" s="1">
        <v>2</v>
      </c>
      <c r="H111" s="1">
        <v>33.33</v>
      </c>
      <c r="I111" s="1">
        <v>11</v>
      </c>
      <c r="J111" s="1">
        <v>4</v>
      </c>
      <c r="K111" s="1">
        <v>36.36</v>
      </c>
    </row>
    <row r="112" spans="1:11">
      <c r="A112" s="11">
        <v>109</v>
      </c>
      <c r="B112" s="11" t="s">
        <v>176</v>
      </c>
      <c r="C112" s="1">
        <v>7</v>
      </c>
      <c r="D112" s="1">
        <v>0</v>
      </c>
      <c r="E112" s="1">
        <v>0</v>
      </c>
      <c r="F112" s="1">
        <v>25</v>
      </c>
      <c r="G112" s="1">
        <v>8</v>
      </c>
      <c r="H112" s="1">
        <v>32</v>
      </c>
      <c r="I112" s="1">
        <v>32</v>
      </c>
      <c r="J112" s="1">
        <v>8</v>
      </c>
      <c r="K112" s="1">
        <v>25</v>
      </c>
    </row>
    <row r="113" spans="1:11">
      <c r="A113" s="11">
        <v>110</v>
      </c>
      <c r="B113" s="11" t="s">
        <v>177</v>
      </c>
      <c r="C113" s="1">
        <v>0</v>
      </c>
      <c r="D113" s="1">
        <v>0</v>
      </c>
      <c r="E113" s="1">
        <v>0</v>
      </c>
      <c r="F113" s="1">
        <v>1</v>
      </c>
      <c r="G113" s="1">
        <v>0</v>
      </c>
      <c r="H113" s="1">
        <v>0</v>
      </c>
      <c r="I113" s="1">
        <v>1</v>
      </c>
      <c r="J113" s="1">
        <v>0</v>
      </c>
      <c r="K113" s="1">
        <v>0</v>
      </c>
    </row>
    <row r="114" spans="1:11">
      <c r="A114" s="11">
        <v>111</v>
      </c>
      <c r="B114" s="11" t="s">
        <v>178</v>
      </c>
      <c r="C114" s="1">
        <v>5</v>
      </c>
      <c r="D114" s="1">
        <v>3</v>
      </c>
      <c r="E114" s="1">
        <v>60</v>
      </c>
      <c r="F114" s="1">
        <v>12</v>
      </c>
      <c r="G114" s="1">
        <v>2</v>
      </c>
      <c r="H114" s="1">
        <v>16.670000000000002</v>
      </c>
      <c r="I114" s="1">
        <v>17</v>
      </c>
      <c r="J114" s="1">
        <v>5</v>
      </c>
      <c r="K114" s="1">
        <v>29.41</v>
      </c>
    </row>
    <row r="115" spans="1:11">
      <c r="A115" s="11">
        <v>112</v>
      </c>
      <c r="B115" s="11" t="s">
        <v>179</v>
      </c>
      <c r="C115" s="1">
        <v>2</v>
      </c>
      <c r="D115" s="1">
        <v>1</v>
      </c>
      <c r="E115" s="1">
        <v>50</v>
      </c>
      <c r="F115" s="1">
        <v>15</v>
      </c>
      <c r="G115" s="1">
        <v>3</v>
      </c>
      <c r="H115" s="1">
        <v>20</v>
      </c>
      <c r="I115" s="1">
        <v>17</v>
      </c>
      <c r="J115" s="1">
        <v>4</v>
      </c>
      <c r="K115" s="1">
        <v>23.53</v>
      </c>
    </row>
    <row r="116" spans="1:11">
      <c r="A116" s="11">
        <v>113</v>
      </c>
      <c r="B116" s="11" t="s">
        <v>180</v>
      </c>
      <c r="C116" s="1">
        <v>5</v>
      </c>
      <c r="D116" s="1">
        <v>4</v>
      </c>
      <c r="E116" s="1">
        <v>80</v>
      </c>
      <c r="F116" s="1">
        <v>4</v>
      </c>
      <c r="G116" s="1">
        <v>0</v>
      </c>
      <c r="H116" s="1">
        <v>0</v>
      </c>
      <c r="I116" s="1">
        <v>9</v>
      </c>
      <c r="J116" s="1">
        <v>4</v>
      </c>
      <c r="K116" s="1">
        <v>44.44</v>
      </c>
    </row>
    <row r="117" spans="1:11">
      <c r="A117" s="11">
        <v>114</v>
      </c>
      <c r="B117" s="11" t="s">
        <v>181</v>
      </c>
      <c r="C117" s="1">
        <v>17</v>
      </c>
      <c r="D117" s="1">
        <v>4</v>
      </c>
      <c r="E117" s="1">
        <v>23.53</v>
      </c>
      <c r="F117" s="1">
        <v>24</v>
      </c>
      <c r="G117" s="1">
        <v>8</v>
      </c>
      <c r="H117" s="1">
        <v>33.33</v>
      </c>
      <c r="I117" s="1">
        <v>41</v>
      </c>
      <c r="J117" s="1">
        <v>12</v>
      </c>
      <c r="K117" s="1">
        <v>29.27</v>
      </c>
    </row>
    <row r="118" spans="1:11">
      <c r="A118" s="11">
        <v>115</v>
      </c>
      <c r="B118" s="11" t="s">
        <v>182</v>
      </c>
      <c r="C118" s="1">
        <v>3</v>
      </c>
      <c r="D118" s="1">
        <v>1</v>
      </c>
      <c r="E118" s="1">
        <v>33.33</v>
      </c>
      <c r="F118" s="1">
        <v>7</v>
      </c>
      <c r="G118" s="1">
        <v>5</v>
      </c>
      <c r="H118" s="1">
        <v>71.430000000000007</v>
      </c>
      <c r="I118" s="1">
        <v>10</v>
      </c>
      <c r="J118" s="1">
        <v>6</v>
      </c>
      <c r="K118" s="1">
        <v>60</v>
      </c>
    </row>
    <row r="119" spans="1:11">
      <c r="A119" s="11">
        <v>116</v>
      </c>
      <c r="B119" s="11" t="s">
        <v>183</v>
      </c>
      <c r="C119" s="1">
        <v>12</v>
      </c>
      <c r="D119" s="1">
        <v>8</v>
      </c>
      <c r="E119" s="1">
        <v>66.67</v>
      </c>
      <c r="F119" s="1">
        <v>23</v>
      </c>
      <c r="G119" s="1">
        <v>5</v>
      </c>
      <c r="H119" s="1">
        <v>21.74</v>
      </c>
      <c r="I119" s="1">
        <v>35</v>
      </c>
      <c r="J119" s="1">
        <v>13</v>
      </c>
      <c r="K119" s="1">
        <v>37.14</v>
      </c>
    </row>
    <row r="120" spans="1:11">
      <c r="A120" s="11">
        <v>117</v>
      </c>
      <c r="B120" s="11" t="s">
        <v>184</v>
      </c>
      <c r="C120" s="1">
        <v>1</v>
      </c>
      <c r="D120" s="1">
        <v>1</v>
      </c>
      <c r="E120" s="1">
        <v>100</v>
      </c>
      <c r="F120" s="1">
        <v>3</v>
      </c>
      <c r="G120" s="1">
        <v>3</v>
      </c>
      <c r="H120" s="1">
        <v>100</v>
      </c>
      <c r="I120" s="1">
        <v>4</v>
      </c>
      <c r="J120" s="1">
        <v>4</v>
      </c>
      <c r="K120" s="1">
        <v>100</v>
      </c>
    </row>
    <row r="121" spans="1:11">
      <c r="A121" s="11">
        <v>118</v>
      </c>
      <c r="B121" s="11" t="s">
        <v>185</v>
      </c>
      <c r="C121" s="1">
        <v>0</v>
      </c>
      <c r="D121" s="1">
        <v>0</v>
      </c>
      <c r="E121" s="1">
        <v>0</v>
      </c>
      <c r="F121" s="1">
        <v>1</v>
      </c>
      <c r="G121" s="1">
        <v>1</v>
      </c>
      <c r="H121" s="1">
        <v>100</v>
      </c>
      <c r="I121" s="1">
        <v>1</v>
      </c>
      <c r="J121" s="1">
        <v>1</v>
      </c>
      <c r="K121" s="1">
        <v>100</v>
      </c>
    </row>
    <row r="122" spans="1:11">
      <c r="A122" s="11">
        <v>119</v>
      </c>
      <c r="B122" s="11" t="s">
        <v>186</v>
      </c>
      <c r="C122" s="1">
        <v>7</v>
      </c>
      <c r="D122" s="1">
        <v>3</v>
      </c>
      <c r="E122" s="1">
        <v>42.86</v>
      </c>
      <c r="F122" s="1">
        <v>13</v>
      </c>
      <c r="G122" s="1">
        <v>10</v>
      </c>
      <c r="H122" s="1">
        <v>76.92</v>
      </c>
      <c r="I122" s="1">
        <v>20</v>
      </c>
      <c r="J122" s="1">
        <v>13</v>
      </c>
      <c r="K122" s="1">
        <v>65</v>
      </c>
    </row>
    <row r="123" spans="1:11">
      <c r="A123" s="11">
        <v>120</v>
      </c>
      <c r="B123" s="11" t="s">
        <v>187</v>
      </c>
      <c r="C123" s="1">
        <v>2</v>
      </c>
      <c r="D123" s="1">
        <v>0</v>
      </c>
      <c r="E123" s="1">
        <v>0</v>
      </c>
      <c r="F123" s="1">
        <v>5</v>
      </c>
      <c r="G123" s="1">
        <v>5</v>
      </c>
      <c r="H123" s="1">
        <v>100</v>
      </c>
      <c r="I123" s="1">
        <v>7</v>
      </c>
      <c r="J123" s="1">
        <v>5</v>
      </c>
      <c r="K123" s="1">
        <v>71.430000000000007</v>
      </c>
    </row>
    <row r="124" spans="1:11">
      <c r="A124" s="11">
        <v>121</v>
      </c>
      <c r="B124" s="11" t="s">
        <v>188</v>
      </c>
      <c r="C124" s="1">
        <v>0</v>
      </c>
      <c r="D124" s="1">
        <v>0</v>
      </c>
      <c r="E124" s="1">
        <v>0</v>
      </c>
      <c r="F124" s="1">
        <v>1</v>
      </c>
      <c r="G124" s="1">
        <v>0</v>
      </c>
      <c r="H124" s="1">
        <v>0</v>
      </c>
      <c r="I124" s="1">
        <v>1</v>
      </c>
      <c r="J124" s="1">
        <v>0</v>
      </c>
      <c r="K124" s="1">
        <v>0</v>
      </c>
    </row>
    <row r="125" spans="1:11">
      <c r="A125" s="11">
        <v>122</v>
      </c>
      <c r="B125" s="11" t="s">
        <v>189</v>
      </c>
      <c r="C125" s="1">
        <v>5</v>
      </c>
      <c r="D125" s="1">
        <v>0</v>
      </c>
      <c r="E125" s="1">
        <v>0</v>
      </c>
      <c r="F125" s="1">
        <v>33</v>
      </c>
      <c r="G125" s="1">
        <v>0</v>
      </c>
      <c r="H125" s="1">
        <v>0</v>
      </c>
      <c r="I125" s="1">
        <v>38</v>
      </c>
      <c r="J125" s="1">
        <v>0</v>
      </c>
      <c r="K125" s="1">
        <v>0</v>
      </c>
    </row>
    <row r="126" spans="1:11">
      <c r="A126" s="11">
        <v>123</v>
      </c>
      <c r="B126" s="11" t="s">
        <v>190</v>
      </c>
      <c r="C126" s="1">
        <v>1</v>
      </c>
      <c r="D126" s="1">
        <v>1</v>
      </c>
      <c r="E126" s="1">
        <v>100</v>
      </c>
      <c r="F126" s="1">
        <v>3</v>
      </c>
      <c r="G126" s="1">
        <v>3</v>
      </c>
      <c r="H126" s="1">
        <v>100</v>
      </c>
      <c r="I126" s="1">
        <v>4</v>
      </c>
      <c r="J126" s="1">
        <v>4</v>
      </c>
      <c r="K126" s="1">
        <v>100</v>
      </c>
    </row>
    <row r="127" spans="1:11">
      <c r="A127" s="11">
        <v>124</v>
      </c>
      <c r="B127" s="11" t="s">
        <v>252</v>
      </c>
      <c r="C127" s="1">
        <v>12</v>
      </c>
      <c r="D127" s="1">
        <v>12</v>
      </c>
      <c r="E127" s="1">
        <v>100</v>
      </c>
      <c r="F127" s="1">
        <v>12</v>
      </c>
      <c r="G127" s="1">
        <v>12</v>
      </c>
      <c r="H127" s="1">
        <v>100</v>
      </c>
      <c r="I127" s="1">
        <v>24</v>
      </c>
      <c r="J127" s="1">
        <v>24</v>
      </c>
      <c r="K127" s="1">
        <v>100</v>
      </c>
    </row>
    <row r="128" spans="1:11">
      <c r="A128" s="11">
        <v>125</v>
      </c>
      <c r="B128" s="11" t="s">
        <v>191</v>
      </c>
      <c r="C128" s="1">
        <v>28</v>
      </c>
      <c r="D128" s="1">
        <v>10</v>
      </c>
      <c r="E128" s="1">
        <v>35.71</v>
      </c>
      <c r="F128" s="1">
        <v>31</v>
      </c>
      <c r="G128" s="1">
        <v>23</v>
      </c>
      <c r="H128" s="1">
        <v>74.19</v>
      </c>
      <c r="I128" s="1">
        <v>59</v>
      </c>
      <c r="J128" s="1">
        <v>33</v>
      </c>
      <c r="K128" s="1">
        <v>55.93</v>
      </c>
    </row>
    <row r="129" spans="1:11">
      <c r="A129" s="11">
        <v>126</v>
      </c>
      <c r="B129" s="11" t="s">
        <v>192</v>
      </c>
      <c r="C129" s="1">
        <v>10</v>
      </c>
      <c r="D129" s="1">
        <v>5</v>
      </c>
      <c r="E129" s="1">
        <v>50</v>
      </c>
      <c r="F129" s="1">
        <v>22</v>
      </c>
      <c r="G129" s="1">
        <v>0</v>
      </c>
      <c r="H129" s="1">
        <v>0</v>
      </c>
      <c r="I129" s="1">
        <v>32</v>
      </c>
      <c r="J129" s="1">
        <v>5</v>
      </c>
      <c r="K129" s="1">
        <v>15.63</v>
      </c>
    </row>
    <row r="130" spans="1:11">
      <c r="A130" s="11">
        <v>127</v>
      </c>
      <c r="B130" s="11" t="s">
        <v>193</v>
      </c>
      <c r="C130" s="1">
        <v>30</v>
      </c>
      <c r="D130" s="1">
        <v>2</v>
      </c>
      <c r="E130" s="1">
        <v>6.67</v>
      </c>
      <c r="F130" s="1">
        <v>19</v>
      </c>
      <c r="G130" s="1">
        <v>12</v>
      </c>
      <c r="H130" s="1">
        <v>63.16</v>
      </c>
      <c r="I130" s="1">
        <v>49</v>
      </c>
      <c r="J130" s="1">
        <v>14</v>
      </c>
      <c r="K130" s="1">
        <v>28.57</v>
      </c>
    </row>
    <row r="131" spans="1:11">
      <c r="A131" s="11">
        <v>128</v>
      </c>
      <c r="B131" s="11" t="s">
        <v>253</v>
      </c>
      <c r="C131" s="1">
        <v>4</v>
      </c>
      <c r="D131" s="1">
        <v>3</v>
      </c>
      <c r="E131" s="1">
        <v>75</v>
      </c>
      <c r="F131" s="1">
        <v>4</v>
      </c>
      <c r="G131" s="1">
        <v>2</v>
      </c>
      <c r="H131" s="1">
        <v>50</v>
      </c>
      <c r="I131" s="1">
        <v>8</v>
      </c>
      <c r="J131" s="1">
        <v>5</v>
      </c>
      <c r="K131" s="1">
        <v>62.5</v>
      </c>
    </row>
    <row r="132" spans="1:11">
      <c r="A132" s="11">
        <v>129</v>
      </c>
      <c r="B132" s="11" t="s">
        <v>194</v>
      </c>
      <c r="C132" s="1">
        <v>4</v>
      </c>
      <c r="D132" s="1">
        <v>2</v>
      </c>
      <c r="E132" s="1">
        <v>50</v>
      </c>
      <c r="F132" s="1">
        <v>5</v>
      </c>
      <c r="G132" s="1">
        <v>4</v>
      </c>
      <c r="H132" s="1">
        <v>80</v>
      </c>
      <c r="I132" s="1">
        <v>9</v>
      </c>
      <c r="J132" s="1">
        <v>6</v>
      </c>
      <c r="K132" s="1">
        <v>66.67</v>
      </c>
    </row>
    <row r="133" spans="1:11">
      <c r="A133" s="11">
        <v>130</v>
      </c>
      <c r="B133" s="11" t="s">
        <v>195</v>
      </c>
      <c r="C133" s="1">
        <v>1</v>
      </c>
      <c r="D133" s="1">
        <v>1</v>
      </c>
      <c r="E133" s="1">
        <v>100</v>
      </c>
      <c r="F133" s="1">
        <v>3</v>
      </c>
      <c r="G133" s="1">
        <v>3</v>
      </c>
      <c r="H133" s="1">
        <v>100</v>
      </c>
      <c r="I133" s="1">
        <v>4</v>
      </c>
      <c r="J133" s="1">
        <v>4</v>
      </c>
      <c r="K133" s="1">
        <v>100</v>
      </c>
    </row>
    <row r="134" spans="1:11">
      <c r="A134" s="11">
        <v>131</v>
      </c>
      <c r="B134" s="11" t="s">
        <v>196</v>
      </c>
      <c r="C134" s="1">
        <v>7</v>
      </c>
      <c r="D134" s="1">
        <v>5</v>
      </c>
      <c r="E134" s="1">
        <v>71.430000000000007</v>
      </c>
      <c r="F134" s="1">
        <v>1</v>
      </c>
      <c r="G134" s="1">
        <v>1</v>
      </c>
      <c r="H134" s="1">
        <v>100</v>
      </c>
      <c r="I134" s="1">
        <v>8</v>
      </c>
      <c r="J134" s="1">
        <v>6</v>
      </c>
      <c r="K134" s="1">
        <v>75</v>
      </c>
    </row>
    <row r="135" spans="1:11">
      <c r="A135" s="11">
        <v>132</v>
      </c>
      <c r="B135" s="11" t="s">
        <v>197</v>
      </c>
      <c r="C135" s="1">
        <v>24</v>
      </c>
      <c r="D135" s="1">
        <v>10</v>
      </c>
      <c r="E135" s="1">
        <v>41.67</v>
      </c>
      <c r="F135" s="1">
        <v>8</v>
      </c>
      <c r="G135" s="1">
        <v>5</v>
      </c>
      <c r="H135" s="1">
        <v>62.5</v>
      </c>
      <c r="I135" s="1">
        <v>32</v>
      </c>
      <c r="J135" s="1">
        <v>15</v>
      </c>
      <c r="K135" s="1">
        <v>46.88</v>
      </c>
    </row>
    <row r="136" spans="1:11">
      <c r="A136" s="11">
        <v>133</v>
      </c>
      <c r="B136" s="11" t="s">
        <v>198</v>
      </c>
      <c r="C136" s="1">
        <v>4</v>
      </c>
      <c r="D136" s="1">
        <v>4</v>
      </c>
      <c r="E136" s="1">
        <v>100</v>
      </c>
      <c r="F136" s="1">
        <v>15</v>
      </c>
      <c r="G136" s="1">
        <v>11</v>
      </c>
      <c r="H136" s="1">
        <v>73.33</v>
      </c>
      <c r="I136" s="1">
        <v>19</v>
      </c>
      <c r="J136" s="1">
        <v>15</v>
      </c>
      <c r="K136" s="1">
        <v>78.95</v>
      </c>
    </row>
    <row r="137" spans="1:11">
      <c r="A137" s="11">
        <v>134</v>
      </c>
      <c r="B137" s="11" t="s">
        <v>199</v>
      </c>
      <c r="C137" s="1">
        <v>2</v>
      </c>
      <c r="D137" s="1">
        <v>2</v>
      </c>
      <c r="E137" s="1">
        <v>100</v>
      </c>
      <c r="F137" s="1">
        <v>2</v>
      </c>
      <c r="G137" s="1">
        <v>2</v>
      </c>
      <c r="H137" s="1">
        <v>100</v>
      </c>
      <c r="I137" s="1">
        <v>4</v>
      </c>
      <c r="J137" s="1">
        <v>4</v>
      </c>
      <c r="K137" s="1">
        <v>100</v>
      </c>
    </row>
    <row r="138" spans="1:11">
      <c r="A138" s="11">
        <v>135</v>
      </c>
      <c r="B138" s="11" t="s">
        <v>200</v>
      </c>
      <c r="C138" s="1">
        <v>14</v>
      </c>
      <c r="D138" s="1">
        <v>4</v>
      </c>
      <c r="E138" s="1">
        <v>28.57</v>
      </c>
      <c r="F138" s="1">
        <v>33</v>
      </c>
      <c r="G138" s="1">
        <v>19</v>
      </c>
      <c r="H138" s="1">
        <v>57.58</v>
      </c>
      <c r="I138" s="1">
        <v>47</v>
      </c>
      <c r="J138" s="1">
        <v>23</v>
      </c>
      <c r="K138" s="1">
        <v>48.94</v>
      </c>
    </row>
    <row r="139" spans="1:11">
      <c r="A139" s="11">
        <v>136</v>
      </c>
      <c r="B139" s="11" t="s">
        <v>201</v>
      </c>
      <c r="C139" s="1">
        <v>2</v>
      </c>
      <c r="D139" s="1">
        <v>0</v>
      </c>
      <c r="E139" s="1">
        <v>0</v>
      </c>
      <c r="F139" s="1">
        <v>4</v>
      </c>
      <c r="G139" s="1">
        <v>4</v>
      </c>
      <c r="H139" s="1">
        <v>100</v>
      </c>
      <c r="I139" s="1">
        <v>6</v>
      </c>
      <c r="J139" s="1">
        <v>4</v>
      </c>
      <c r="K139" s="1">
        <v>66.67</v>
      </c>
    </row>
    <row r="140" spans="1:11">
      <c r="A140" s="11">
        <v>137</v>
      </c>
      <c r="B140" s="11" t="s">
        <v>202</v>
      </c>
      <c r="C140" s="1">
        <v>1</v>
      </c>
      <c r="D140" s="1">
        <v>1</v>
      </c>
      <c r="E140" s="1">
        <v>100</v>
      </c>
      <c r="F140" s="1">
        <v>21</v>
      </c>
      <c r="G140" s="1">
        <v>17</v>
      </c>
      <c r="H140" s="1">
        <v>80.95</v>
      </c>
      <c r="I140" s="1">
        <v>22</v>
      </c>
      <c r="J140" s="1">
        <v>18</v>
      </c>
      <c r="K140" s="1">
        <v>81.819999999999993</v>
      </c>
    </row>
    <row r="141" spans="1:11">
      <c r="A141" s="11">
        <v>138</v>
      </c>
      <c r="B141" s="11" t="s">
        <v>203</v>
      </c>
      <c r="C141" s="1">
        <v>1</v>
      </c>
      <c r="D141" s="1">
        <v>1</v>
      </c>
      <c r="E141" s="1">
        <v>100</v>
      </c>
      <c r="F141" s="1">
        <v>3</v>
      </c>
      <c r="G141" s="1">
        <v>3</v>
      </c>
      <c r="H141" s="1">
        <v>100</v>
      </c>
      <c r="I141" s="1">
        <v>4</v>
      </c>
      <c r="J141" s="1">
        <v>4</v>
      </c>
      <c r="K141" s="1">
        <v>100</v>
      </c>
    </row>
    <row r="142" spans="1:11">
      <c r="A142" s="11">
        <v>139</v>
      </c>
      <c r="B142" s="11" t="s">
        <v>204</v>
      </c>
      <c r="C142" s="1">
        <v>14</v>
      </c>
      <c r="D142" s="1">
        <v>11</v>
      </c>
      <c r="E142" s="1">
        <v>78.569999999999993</v>
      </c>
      <c r="F142" s="1">
        <v>25</v>
      </c>
      <c r="G142" s="1">
        <v>24</v>
      </c>
      <c r="H142" s="1">
        <v>96</v>
      </c>
      <c r="I142" s="1">
        <v>39</v>
      </c>
      <c r="J142" s="1">
        <v>35</v>
      </c>
      <c r="K142" s="1">
        <v>89.74</v>
      </c>
    </row>
    <row r="143" spans="1:11">
      <c r="A143" s="11">
        <v>140</v>
      </c>
      <c r="B143" s="11" t="s">
        <v>205</v>
      </c>
      <c r="C143" s="1">
        <v>3</v>
      </c>
      <c r="D143" s="1">
        <v>2</v>
      </c>
      <c r="E143" s="1">
        <v>66.67</v>
      </c>
      <c r="F143" s="1">
        <v>3</v>
      </c>
      <c r="G143" s="1">
        <v>0</v>
      </c>
      <c r="H143" s="1">
        <v>0</v>
      </c>
      <c r="I143" s="1">
        <v>6</v>
      </c>
      <c r="J143" s="1">
        <v>2</v>
      </c>
      <c r="K143" s="1">
        <v>33.33</v>
      </c>
    </row>
    <row r="144" spans="1:11">
      <c r="A144" s="11">
        <v>141</v>
      </c>
      <c r="B144" s="11" t="s">
        <v>206</v>
      </c>
      <c r="C144" s="1">
        <v>8</v>
      </c>
      <c r="D144" s="1">
        <v>7</v>
      </c>
      <c r="E144" s="1">
        <v>87.5</v>
      </c>
      <c r="F144" s="1">
        <v>1</v>
      </c>
      <c r="G144" s="1">
        <v>0</v>
      </c>
      <c r="H144" s="1">
        <v>0</v>
      </c>
      <c r="I144" s="1">
        <v>9</v>
      </c>
      <c r="J144" s="1">
        <v>7</v>
      </c>
      <c r="K144" s="1">
        <v>77.78</v>
      </c>
    </row>
    <row r="145" spans="1:11">
      <c r="A145" s="11">
        <v>142</v>
      </c>
      <c r="B145" s="11" t="s">
        <v>207</v>
      </c>
      <c r="C145" s="1">
        <v>3</v>
      </c>
      <c r="D145" s="1">
        <v>3</v>
      </c>
      <c r="E145" s="1">
        <v>100</v>
      </c>
      <c r="F145" s="1">
        <v>7</v>
      </c>
      <c r="G145" s="1">
        <v>3</v>
      </c>
      <c r="H145" s="1">
        <v>42.86</v>
      </c>
      <c r="I145" s="1">
        <v>10</v>
      </c>
      <c r="J145" s="1">
        <v>6</v>
      </c>
      <c r="K145" s="1">
        <v>60</v>
      </c>
    </row>
    <row r="146" spans="1:11">
      <c r="A146" s="11">
        <v>143</v>
      </c>
      <c r="B146" s="11" t="s">
        <v>208</v>
      </c>
      <c r="C146" s="1">
        <v>1</v>
      </c>
      <c r="D146" s="1">
        <v>1</v>
      </c>
      <c r="E146" s="1">
        <v>100</v>
      </c>
      <c r="F146" s="1">
        <v>5</v>
      </c>
      <c r="G146" s="1">
        <v>0</v>
      </c>
      <c r="H146" s="1">
        <v>0</v>
      </c>
      <c r="I146" s="1">
        <v>6</v>
      </c>
      <c r="J146" s="1">
        <v>1</v>
      </c>
      <c r="K146" s="1">
        <v>16.670000000000002</v>
      </c>
    </row>
    <row r="147" spans="1:11">
      <c r="A147" s="11">
        <v>144</v>
      </c>
      <c r="B147" s="11" t="s">
        <v>209</v>
      </c>
      <c r="C147" s="1">
        <v>6</v>
      </c>
      <c r="D147" s="1">
        <v>3</v>
      </c>
      <c r="E147" s="1">
        <v>50</v>
      </c>
      <c r="F147" s="1">
        <v>5</v>
      </c>
      <c r="G147" s="1">
        <v>1</v>
      </c>
      <c r="H147" s="1">
        <v>20</v>
      </c>
      <c r="I147" s="1">
        <v>11</v>
      </c>
      <c r="J147" s="1">
        <v>4</v>
      </c>
      <c r="K147" s="1">
        <v>36.36</v>
      </c>
    </row>
    <row r="148" spans="1:11">
      <c r="A148" s="11">
        <v>145</v>
      </c>
      <c r="B148" s="11" t="s">
        <v>210</v>
      </c>
      <c r="C148" s="1">
        <v>2</v>
      </c>
      <c r="D148" s="1">
        <v>2</v>
      </c>
      <c r="E148" s="1">
        <v>100</v>
      </c>
      <c r="F148" s="1">
        <v>4</v>
      </c>
      <c r="G148" s="1">
        <v>0</v>
      </c>
      <c r="H148" s="1">
        <v>0</v>
      </c>
      <c r="I148" s="1">
        <v>6</v>
      </c>
      <c r="J148" s="1">
        <v>2</v>
      </c>
      <c r="K148" s="1">
        <v>33.33</v>
      </c>
    </row>
    <row r="149" spans="1:11">
      <c r="A149" s="23" t="s">
        <v>30</v>
      </c>
      <c r="B149" s="23"/>
      <c r="C149" s="3">
        <f>SUM(C4:C148)</f>
        <v>489</v>
      </c>
      <c r="D149" s="3">
        <f>SUM(D4:D148)</f>
        <v>245</v>
      </c>
      <c r="E149" s="7">
        <f>D149/C149*100</f>
        <v>50.102249488752562</v>
      </c>
      <c r="F149" s="3">
        <f>SUM(F4:F148)</f>
        <v>902</v>
      </c>
      <c r="G149" s="3">
        <f>SUM(G4:G148)</f>
        <v>342</v>
      </c>
      <c r="H149" s="7">
        <f>G149/F149*100</f>
        <v>37.915742793791573</v>
      </c>
      <c r="I149" s="3">
        <f>SUM(I4:I148)</f>
        <v>1391</v>
      </c>
      <c r="J149" s="3">
        <f>SUM(J4:J148)</f>
        <v>587</v>
      </c>
      <c r="K149" s="7">
        <f>J149/I149*100</f>
        <v>42.199856218547808</v>
      </c>
    </row>
    <row r="172" spans="1:11" s="8" customFormat="1">
      <c r="A172" s="6"/>
      <c r="B172" s="6"/>
      <c r="C172"/>
      <c r="D172"/>
      <c r="E172"/>
      <c r="F172"/>
      <c r="G172"/>
      <c r="H172"/>
      <c r="I172"/>
      <c r="J172"/>
      <c r="K172"/>
    </row>
  </sheetData>
  <mergeCells count="7">
    <mergeCell ref="A149:B149"/>
    <mergeCell ref="A1:K1"/>
    <mergeCell ref="A2:A3"/>
    <mergeCell ref="B2:B3"/>
    <mergeCell ref="C2:E2"/>
    <mergeCell ref="F2:H2"/>
    <mergeCell ref="I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P20" sqref="P20"/>
    </sheetView>
  </sheetViews>
  <sheetFormatPr defaultRowHeight="15"/>
  <cols>
    <col min="1" max="1" width="3.85546875" style="6" bestFit="1" customWidth="1"/>
    <col min="2" max="2" width="7.7109375" style="6" bestFit="1" customWidth="1"/>
    <col min="3" max="3" width="5" bestFit="1" customWidth="1"/>
    <col min="4" max="4" width="7.7109375" bestFit="1" customWidth="1"/>
    <col min="5" max="5" width="7.42578125" bestFit="1" customWidth="1"/>
    <col min="6" max="6" width="5" bestFit="1" customWidth="1"/>
    <col min="7" max="7" width="7.7109375" bestFit="1" customWidth="1"/>
    <col min="8" max="8" width="7.42578125" bestFit="1" customWidth="1"/>
    <col min="9" max="9" width="5" bestFit="1" customWidth="1"/>
    <col min="10" max="10" width="7.7109375" bestFit="1" customWidth="1"/>
    <col min="11" max="11" width="8" bestFit="1" customWidth="1"/>
  </cols>
  <sheetData>
    <row r="1" spans="1:11" s="8" customFormat="1" ht="15.75">
      <c r="A1" s="33" t="s">
        <v>232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8" customFormat="1" ht="15.75">
      <c r="A2" s="39" t="s">
        <v>262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8" customFormat="1" ht="15.75" customHeight="1">
      <c r="A3" s="36" t="s">
        <v>42</v>
      </c>
      <c r="B3" s="37" t="s">
        <v>48</v>
      </c>
      <c r="C3" s="38" t="s">
        <v>36</v>
      </c>
      <c r="D3" s="38"/>
      <c r="E3" s="38"/>
      <c r="F3" s="38" t="s">
        <v>37</v>
      </c>
      <c r="G3" s="38"/>
      <c r="H3" s="38"/>
      <c r="I3" s="38" t="s">
        <v>30</v>
      </c>
      <c r="J3" s="38"/>
      <c r="K3" s="38"/>
    </row>
    <row r="4" spans="1:11" s="8" customFormat="1">
      <c r="A4" s="23"/>
      <c r="B4" s="27"/>
      <c r="C4" s="3" t="s">
        <v>34</v>
      </c>
      <c r="D4" s="3" t="s">
        <v>35</v>
      </c>
      <c r="E4" s="3" t="s">
        <v>40</v>
      </c>
      <c r="F4" s="3" t="s">
        <v>34</v>
      </c>
      <c r="G4" s="3" t="s">
        <v>35</v>
      </c>
      <c r="H4" s="3" t="s">
        <v>40</v>
      </c>
      <c r="I4" s="3" t="s">
        <v>34</v>
      </c>
      <c r="J4" s="3" t="s">
        <v>35</v>
      </c>
      <c r="K4" s="3" t="s">
        <v>40</v>
      </c>
    </row>
    <row r="5" spans="1:11">
      <c r="A5" s="11">
        <v>1</v>
      </c>
      <c r="B5" s="11" t="s">
        <v>230</v>
      </c>
      <c r="C5" s="1">
        <v>9</v>
      </c>
      <c r="D5" s="1">
        <v>5</v>
      </c>
      <c r="E5" s="1">
        <v>55.56</v>
      </c>
      <c r="F5" s="1">
        <v>55</v>
      </c>
      <c r="G5" s="1">
        <v>18</v>
      </c>
      <c r="H5" s="1">
        <v>32.729999999999997</v>
      </c>
      <c r="I5" s="1">
        <v>64</v>
      </c>
      <c r="J5" s="1">
        <v>23</v>
      </c>
      <c r="K5" s="1">
        <v>35.94</v>
      </c>
    </row>
    <row r="6" spans="1:11">
      <c r="A6" s="11">
        <v>2</v>
      </c>
      <c r="B6" s="11" t="s">
        <v>254</v>
      </c>
      <c r="C6" s="1">
        <v>37</v>
      </c>
      <c r="D6" s="1">
        <v>23</v>
      </c>
      <c r="E6" s="1">
        <v>62.16</v>
      </c>
      <c r="F6" s="1">
        <v>71</v>
      </c>
      <c r="G6" s="1">
        <v>22</v>
      </c>
      <c r="H6" s="1">
        <v>30.99</v>
      </c>
      <c r="I6" s="1">
        <v>108</v>
      </c>
      <c r="J6" s="1">
        <v>45</v>
      </c>
      <c r="K6" s="1">
        <v>41.67</v>
      </c>
    </row>
    <row r="7" spans="1:11">
      <c r="A7" s="11">
        <v>3</v>
      </c>
      <c r="B7" s="11" t="s">
        <v>231</v>
      </c>
      <c r="C7" s="1">
        <v>23</v>
      </c>
      <c r="D7" s="1">
        <v>14</v>
      </c>
      <c r="E7" s="1">
        <v>60.87</v>
      </c>
      <c r="F7" s="1">
        <v>42</v>
      </c>
      <c r="G7" s="1">
        <v>6</v>
      </c>
      <c r="H7" s="1">
        <v>14.29</v>
      </c>
      <c r="I7" s="1">
        <v>65</v>
      </c>
      <c r="J7" s="1">
        <v>20</v>
      </c>
      <c r="K7" s="1">
        <v>30.77</v>
      </c>
    </row>
    <row r="8" spans="1:11">
      <c r="A8" s="11">
        <v>4</v>
      </c>
      <c r="B8" s="11" t="s">
        <v>47</v>
      </c>
      <c r="C8" s="1">
        <v>0</v>
      </c>
      <c r="D8" s="1">
        <v>0</v>
      </c>
      <c r="E8" s="1">
        <v>0</v>
      </c>
      <c r="F8" s="1">
        <v>12</v>
      </c>
      <c r="G8" s="1">
        <v>7</v>
      </c>
      <c r="H8" s="1">
        <v>58.33</v>
      </c>
      <c r="I8" s="1">
        <v>12</v>
      </c>
      <c r="J8" s="1">
        <v>7</v>
      </c>
      <c r="K8" s="1">
        <v>58.33</v>
      </c>
    </row>
    <row r="9" spans="1:11">
      <c r="A9" s="11">
        <v>5</v>
      </c>
      <c r="B9" s="11" t="s">
        <v>211</v>
      </c>
      <c r="C9" s="1">
        <v>5</v>
      </c>
      <c r="D9" s="1">
        <v>3</v>
      </c>
      <c r="E9" s="1">
        <v>60</v>
      </c>
      <c r="F9" s="1">
        <v>1</v>
      </c>
      <c r="G9" s="1">
        <v>0</v>
      </c>
      <c r="H9" s="1">
        <v>0</v>
      </c>
      <c r="I9" s="1">
        <v>6</v>
      </c>
      <c r="J9" s="1">
        <v>3</v>
      </c>
      <c r="K9" s="1">
        <v>50</v>
      </c>
    </row>
    <row r="10" spans="1:11">
      <c r="A10" s="11">
        <v>6</v>
      </c>
      <c r="B10" s="11" t="s">
        <v>212</v>
      </c>
      <c r="C10" s="1">
        <v>10</v>
      </c>
      <c r="D10" s="1">
        <v>1</v>
      </c>
      <c r="E10" s="1">
        <v>10</v>
      </c>
      <c r="F10" s="1">
        <v>31</v>
      </c>
      <c r="G10" s="1">
        <v>4</v>
      </c>
      <c r="H10" s="1">
        <v>12.9</v>
      </c>
      <c r="I10" s="1">
        <v>41</v>
      </c>
      <c r="J10" s="1">
        <v>5</v>
      </c>
      <c r="K10" s="1">
        <v>12.2</v>
      </c>
    </row>
    <row r="11" spans="1:11">
      <c r="A11" s="11">
        <v>7</v>
      </c>
      <c r="B11" s="11" t="s">
        <v>213</v>
      </c>
      <c r="C11" s="1">
        <v>12</v>
      </c>
      <c r="D11" s="1">
        <v>11</v>
      </c>
      <c r="E11" s="1">
        <v>91.67</v>
      </c>
      <c r="F11" s="1">
        <v>35</v>
      </c>
      <c r="G11" s="1">
        <v>9</v>
      </c>
      <c r="H11" s="1">
        <v>25.71</v>
      </c>
      <c r="I11" s="1">
        <v>47</v>
      </c>
      <c r="J11" s="1">
        <v>20</v>
      </c>
      <c r="K11" s="1">
        <v>42.55</v>
      </c>
    </row>
    <row r="12" spans="1:11">
      <c r="A12" s="11">
        <v>8</v>
      </c>
      <c r="B12" s="11" t="s">
        <v>214</v>
      </c>
      <c r="C12" s="1">
        <v>35</v>
      </c>
      <c r="D12" s="1">
        <v>21</v>
      </c>
      <c r="E12" s="1">
        <v>60</v>
      </c>
      <c r="F12" s="1">
        <v>20</v>
      </c>
      <c r="G12" s="1">
        <v>8</v>
      </c>
      <c r="H12" s="1">
        <v>40</v>
      </c>
      <c r="I12" s="1">
        <v>55</v>
      </c>
      <c r="J12" s="1">
        <v>29</v>
      </c>
      <c r="K12" s="1">
        <v>52.73</v>
      </c>
    </row>
    <row r="13" spans="1:11">
      <c r="A13" s="11">
        <v>9</v>
      </c>
      <c r="B13" s="11" t="s">
        <v>255</v>
      </c>
      <c r="C13" s="1">
        <v>83</v>
      </c>
      <c r="D13" s="1">
        <v>38</v>
      </c>
      <c r="E13" s="1">
        <v>45.78</v>
      </c>
      <c r="F13" s="1">
        <v>180</v>
      </c>
      <c r="G13" s="1">
        <v>52</v>
      </c>
      <c r="H13" s="1">
        <v>28.89</v>
      </c>
      <c r="I13" s="1">
        <v>263</v>
      </c>
      <c r="J13" s="1">
        <v>90</v>
      </c>
      <c r="K13" s="1">
        <v>34.22</v>
      </c>
    </row>
    <row r="14" spans="1:11">
      <c r="A14" s="11">
        <v>10</v>
      </c>
      <c r="B14" s="11" t="s">
        <v>215</v>
      </c>
      <c r="C14" s="1">
        <v>77</v>
      </c>
      <c r="D14" s="1">
        <v>33</v>
      </c>
      <c r="E14" s="1">
        <v>42.86</v>
      </c>
      <c r="F14" s="1">
        <v>156</v>
      </c>
      <c r="G14" s="1">
        <v>45</v>
      </c>
      <c r="H14" s="1">
        <v>28.85</v>
      </c>
      <c r="I14" s="1">
        <v>233</v>
      </c>
      <c r="J14" s="1">
        <v>78</v>
      </c>
      <c r="K14" s="1">
        <v>33.479999999999997</v>
      </c>
    </row>
    <row r="15" spans="1:11">
      <c r="A15" s="11">
        <v>11</v>
      </c>
      <c r="B15" s="11" t="s">
        <v>216</v>
      </c>
      <c r="C15" s="1">
        <v>174</v>
      </c>
      <c r="D15" s="1">
        <v>78</v>
      </c>
      <c r="E15" s="1">
        <v>44.83</v>
      </c>
      <c r="F15" s="1">
        <v>267</v>
      </c>
      <c r="G15" s="1">
        <v>164</v>
      </c>
      <c r="H15" s="1">
        <v>61.42</v>
      </c>
      <c r="I15" s="1">
        <v>441</v>
      </c>
      <c r="J15" s="1">
        <v>242</v>
      </c>
      <c r="K15" s="1">
        <v>54.88</v>
      </c>
    </row>
    <row r="16" spans="1:11">
      <c r="A16" s="11">
        <v>12</v>
      </c>
      <c r="B16" s="11" t="s">
        <v>217</v>
      </c>
      <c r="C16" s="1">
        <v>24</v>
      </c>
      <c r="D16" s="1">
        <v>18</v>
      </c>
      <c r="E16" s="1">
        <v>75</v>
      </c>
      <c r="F16" s="1">
        <v>32</v>
      </c>
      <c r="G16" s="1">
        <v>7</v>
      </c>
      <c r="H16" s="1">
        <v>21.88</v>
      </c>
      <c r="I16" s="1">
        <v>56</v>
      </c>
      <c r="J16" s="1">
        <v>25</v>
      </c>
      <c r="K16" s="1">
        <v>44.64</v>
      </c>
    </row>
    <row r="17" spans="1:11">
      <c r="A17" s="23" t="s">
        <v>30</v>
      </c>
      <c r="B17" s="23"/>
      <c r="C17" s="3">
        <f>SUM(C5:C16)</f>
        <v>489</v>
      </c>
      <c r="D17" s="3">
        <f>SUM(D5:D16)</f>
        <v>245</v>
      </c>
      <c r="E17" s="7">
        <f>D17/C17*100</f>
        <v>50.102249488752562</v>
      </c>
      <c r="F17" s="3">
        <f>SUM(F5:F16)</f>
        <v>902</v>
      </c>
      <c r="G17" s="3">
        <f>SUM(G5:G16)</f>
        <v>342</v>
      </c>
      <c r="H17" s="7">
        <f>G17/F17*100</f>
        <v>37.915742793791573</v>
      </c>
      <c r="I17" s="3">
        <f>SUM(I5:I16)</f>
        <v>1391</v>
      </c>
      <c r="J17" s="3">
        <f>SUM(J5:J16)</f>
        <v>587</v>
      </c>
      <c r="K17" s="7">
        <f>J17/I17*100</f>
        <v>42.199856218547808</v>
      </c>
    </row>
  </sheetData>
  <mergeCells count="8">
    <mergeCell ref="A17:B17"/>
    <mergeCell ref="A1:K1"/>
    <mergeCell ref="A3:A4"/>
    <mergeCell ref="B3:B4"/>
    <mergeCell ref="C3:E3"/>
    <mergeCell ref="F3:H3"/>
    <mergeCell ref="I3:K3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S21" sqref="S21"/>
    </sheetView>
  </sheetViews>
  <sheetFormatPr defaultRowHeight="15"/>
  <cols>
    <col min="1" max="1" width="3.85546875" style="6" bestFit="1" customWidth="1"/>
    <col min="2" max="2" width="5.85546875" style="6" bestFit="1" customWidth="1"/>
    <col min="3" max="3" width="18.85546875" bestFit="1" customWidth="1"/>
    <col min="4" max="4" width="4.5703125" bestFit="1" customWidth="1"/>
    <col min="5" max="5" width="7.7109375" bestFit="1" customWidth="1"/>
    <col min="6" max="6" width="8" bestFit="1" customWidth="1"/>
    <col min="7" max="7" width="5" bestFit="1" customWidth="1"/>
    <col min="8" max="8" width="7.7109375" bestFit="1" customWidth="1"/>
    <col min="9" max="9" width="8" bestFit="1" customWidth="1"/>
    <col min="10" max="10" width="5" bestFit="1" customWidth="1"/>
    <col min="11" max="11" width="7.7109375" bestFit="1" customWidth="1"/>
    <col min="12" max="12" width="8" bestFit="1" customWidth="1"/>
  </cols>
  <sheetData>
    <row r="1" spans="1:12" ht="15.75">
      <c r="A1" s="26" t="s">
        <v>233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9" t="s">
        <v>263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5.75">
      <c r="A3" s="28" t="s">
        <v>42</v>
      </c>
      <c r="B3" s="32" t="s">
        <v>41</v>
      </c>
      <c r="C3" s="27" t="s">
        <v>29</v>
      </c>
      <c r="D3" s="26" t="s">
        <v>43</v>
      </c>
      <c r="E3" s="26"/>
      <c r="F3" s="26"/>
      <c r="G3" s="26" t="s">
        <v>44</v>
      </c>
      <c r="H3" s="26"/>
      <c r="I3" s="26"/>
      <c r="J3" s="26" t="s">
        <v>30</v>
      </c>
      <c r="K3" s="26"/>
      <c r="L3" s="26"/>
    </row>
    <row r="4" spans="1:12" s="8" customFormat="1">
      <c r="A4" s="23"/>
      <c r="B4" s="27"/>
      <c r="C4" s="27"/>
      <c r="D4" s="3" t="s">
        <v>34</v>
      </c>
      <c r="E4" s="3" t="s">
        <v>35</v>
      </c>
      <c r="F4" s="3" t="s">
        <v>40</v>
      </c>
      <c r="G4" s="3" t="s">
        <v>34</v>
      </c>
      <c r="H4" s="3" t="s">
        <v>35</v>
      </c>
      <c r="I4" s="3" t="s">
        <v>40</v>
      </c>
      <c r="J4" s="3" t="s">
        <v>34</v>
      </c>
      <c r="K4" s="3" t="s">
        <v>35</v>
      </c>
      <c r="L4" s="3" t="s">
        <v>40</v>
      </c>
    </row>
    <row r="5" spans="1:12">
      <c r="A5" s="11">
        <v>1</v>
      </c>
      <c r="B5" s="11" t="s">
        <v>15</v>
      </c>
      <c r="C5" s="1" t="s">
        <v>16</v>
      </c>
      <c r="D5" s="1">
        <v>0</v>
      </c>
      <c r="E5" s="1">
        <v>0</v>
      </c>
      <c r="F5" s="1">
        <v>0</v>
      </c>
      <c r="G5" s="1">
        <v>6</v>
      </c>
      <c r="H5" s="1">
        <v>3</v>
      </c>
      <c r="I5" s="1">
        <v>50</v>
      </c>
      <c r="J5" s="1">
        <v>6</v>
      </c>
      <c r="K5" s="1">
        <v>3</v>
      </c>
      <c r="L5" s="1">
        <v>50</v>
      </c>
    </row>
    <row r="6" spans="1:12">
      <c r="A6" s="11">
        <v>2</v>
      </c>
      <c r="B6" s="11" t="s">
        <v>50</v>
      </c>
      <c r="C6" s="1" t="s">
        <v>51</v>
      </c>
      <c r="D6" s="1">
        <v>0</v>
      </c>
      <c r="E6" s="1">
        <v>0</v>
      </c>
      <c r="F6" s="1">
        <v>0</v>
      </c>
      <c r="G6" s="1">
        <v>3</v>
      </c>
      <c r="H6" s="1">
        <v>2</v>
      </c>
      <c r="I6" s="1">
        <v>66.67</v>
      </c>
      <c r="J6" s="1">
        <v>3</v>
      </c>
      <c r="K6" s="1">
        <v>2</v>
      </c>
      <c r="L6" s="1">
        <v>66.67</v>
      </c>
    </row>
    <row r="7" spans="1:12">
      <c r="A7" s="11">
        <v>3</v>
      </c>
      <c r="B7" s="11" t="s">
        <v>17</v>
      </c>
      <c r="C7" s="1" t="s">
        <v>18</v>
      </c>
      <c r="D7" s="1">
        <v>3</v>
      </c>
      <c r="E7" s="1">
        <v>1</v>
      </c>
      <c r="F7" s="1">
        <v>33.33</v>
      </c>
      <c r="G7" s="1">
        <v>11</v>
      </c>
      <c r="H7" s="1">
        <v>5</v>
      </c>
      <c r="I7" s="1">
        <v>45.45</v>
      </c>
      <c r="J7" s="1">
        <v>14</v>
      </c>
      <c r="K7" s="1">
        <v>6</v>
      </c>
      <c r="L7" s="1">
        <v>42.86</v>
      </c>
    </row>
    <row r="8" spans="1:12">
      <c r="A8" s="11">
        <v>4</v>
      </c>
      <c r="B8" s="11" t="s">
        <v>1</v>
      </c>
      <c r="C8" s="1" t="s">
        <v>2</v>
      </c>
      <c r="D8" s="1">
        <v>8</v>
      </c>
      <c r="E8" s="1">
        <v>5</v>
      </c>
      <c r="F8" s="1">
        <v>62.5</v>
      </c>
      <c r="G8" s="1">
        <v>15</v>
      </c>
      <c r="H8" s="1">
        <v>12</v>
      </c>
      <c r="I8" s="1">
        <v>80</v>
      </c>
      <c r="J8" s="1">
        <v>23</v>
      </c>
      <c r="K8" s="1">
        <v>17</v>
      </c>
      <c r="L8" s="1">
        <v>73.91</v>
      </c>
    </row>
    <row r="9" spans="1:12">
      <c r="A9" s="11">
        <v>5</v>
      </c>
      <c r="B9" s="11" t="s">
        <v>3</v>
      </c>
      <c r="C9" s="1" t="s">
        <v>4</v>
      </c>
      <c r="D9" s="1">
        <v>5</v>
      </c>
      <c r="E9" s="1">
        <v>1</v>
      </c>
      <c r="F9" s="1">
        <v>20</v>
      </c>
      <c r="G9" s="1">
        <v>9</v>
      </c>
      <c r="H9" s="1">
        <v>7</v>
      </c>
      <c r="I9" s="1">
        <v>77.78</v>
      </c>
      <c r="J9" s="1">
        <v>14</v>
      </c>
      <c r="K9" s="1">
        <v>8</v>
      </c>
      <c r="L9" s="1">
        <v>57.14</v>
      </c>
    </row>
    <row r="10" spans="1:12">
      <c r="A10" s="11">
        <v>6</v>
      </c>
      <c r="B10" s="11" t="s">
        <v>54</v>
      </c>
      <c r="C10" s="1" t="s">
        <v>55</v>
      </c>
      <c r="D10" s="1">
        <v>1</v>
      </c>
      <c r="E10" s="1">
        <v>1</v>
      </c>
      <c r="F10" s="1">
        <v>100</v>
      </c>
      <c r="G10" s="1">
        <v>7</v>
      </c>
      <c r="H10" s="1">
        <v>5</v>
      </c>
      <c r="I10" s="1">
        <v>71.430000000000007</v>
      </c>
      <c r="J10" s="1">
        <v>8</v>
      </c>
      <c r="K10" s="1">
        <v>6</v>
      </c>
      <c r="L10" s="1">
        <v>75</v>
      </c>
    </row>
    <row r="11" spans="1:12">
      <c r="A11" s="11">
        <v>7</v>
      </c>
      <c r="B11" s="11" t="s">
        <v>19</v>
      </c>
      <c r="C11" s="1" t="s">
        <v>20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</row>
    <row r="12" spans="1:12">
      <c r="A12" s="11">
        <v>8</v>
      </c>
      <c r="B12" s="11" t="s">
        <v>58</v>
      </c>
      <c r="C12" s="1" t="s">
        <v>59</v>
      </c>
      <c r="D12" s="1">
        <v>0</v>
      </c>
      <c r="E12" s="1">
        <v>0</v>
      </c>
      <c r="F12" s="1">
        <v>0</v>
      </c>
      <c r="G12" s="1">
        <v>5</v>
      </c>
      <c r="H12" s="1">
        <v>3</v>
      </c>
      <c r="I12" s="1">
        <v>60</v>
      </c>
      <c r="J12" s="1">
        <v>5</v>
      </c>
      <c r="K12" s="1">
        <v>3</v>
      </c>
      <c r="L12" s="1">
        <v>60</v>
      </c>
    </row>
    <row r="13" spans="1:12">
      <c r="A13" s="11">
        <v>9</v>
      </c>
      <c r="B13" s="11" t="s">
        <v>60</v>
      </c>
      <c r="C13" s="1" t="s">
        <v>61</v>
      </c>
      <c r="D13" s="1">
        <v>2</v>
      </c>
      <c r="E13" s="1">
        <v>0</v>
      </c>
      <c r="F13" s="1">
        <v>0</v>
      </c>
      <c r="G13" s="1">
        <v>3</v>
      </c>
      <c r="H13" s="1">
        <v>0</v>
      </c>
      <c r="I13" s="1">
        <v>0</v>
      </c>
      <c r="J13" s="1">
        <v>5</v>
      </c>
      <c r="K13" s="1">
        <v>0</v>
      </c>
      <c r="L13" s="1">
        <v>0</v>
      </c>
    </row>
    <row r="14" spans="1:12">
      <c r="A14" s="11">
        <v>10</v>
      </c>
      <c r="B14" s="11" t="s">
        <v>23</v>
      </c>
      <c r="C14" s="1" t="s">
        <v>24</v>
      </c>
      <c r="D14" s="1">
        <v>0</v>
      </c>
      <c r="E14" s="1">
        <v>0</v>
      </c>
      <c r="F14" s="1">
        <v>0</v>
      </c>
      <c r="G14" s="1">
        <v>5</v>
      </c>
      <c r="H14" s="1">
        <v>1</v>
      </c>
      <c r="I14" s="1">
        <v>20</v>
      </c>
      <c r="J14" s="1">
        <v>5</v>
      </c>
      <c r="K14" s="1">
        <v>1</v>
      </c>
      <c r="L14" s="1">
        <v>20</v>
      </c>
    </row>
    <row r="15" spans="1:12">
      <c r="A15" s="11">
        <v>11</v>
      </c>
      <c r="B15" s="11" t="s">
        <v>62</v>
      </c>
      <c r="C15" s="1" t="s">
        <v>63</v>
      </c>
      <c r="D15" s="1">
        <v>0</v>
      </c>
      <c r="E15" s="1">
        <v>0</v>
      </c>
      <c r="F15" s="1">
        <v>0</v>
      </c>
      <c r="G15" s="1">
        <v>1</v>
      </c>
      <c r="H15" s="1">
        <v>1</v>
      </c>
      <c r="I15" s="1">
        <v>100</v>
      </c>
      <c r="J15" s="1">
        <v>1</v>
      </c>
      <c r="K15" s="1">
        <v>1</v>
      </c>
      <c r="L15" s="1">
        <v>100</v>
      </c>
    </row>
    <row r="16" spans="1:12">
      <c r="A16" s="11">
        <v>12</v>
      </c>
      <c r="B16" s="11" t="s">
        <v>64</v>
      </c>
      <c r="C16" s="1" t="s">
        <v>65</v>
      </c>
      <c r="D16" s="1">
        <v>3</v>
      </c>
      <c r="E16" s="1">
        <v>2</v>
      </c>
      <c r="F16" s="1">
        <v>66.67</v>
      </c>
      <c r="G16" s="1">
        <v>8</v>
      </c>
      <c r="H16" s="1">
        <v>8</v>
      </c>
      <c r="I16" s="1">
        <v>100</v>
      </c>
      <c r="J16" s="1">
        <v>11</v>
      </c>
      <c r="K16" s="1">
        <v>10</v>
      </c>
      <c r="L16" s="1">
        <v>90.91</v>
      </c>
    </row>
    <row r="17" spans="1:12">
      <c r="A17" s="11">
        <v>13</v>
      </c>
      <c r="B17" s="11" t="s">
        <v>66</v>
      </c>
      <c r="C17" s="1" t="s">
        <v>67</v>
      </c>
      <c r="D17" s="1">
        <v>1</v>
      </c>
      <c r="E17" s="1">
        <v>0</v>
      </c>
      <c r="F17" s="1">
        <v>0</v>
      </c>
      <c r="G17" s="1">
        <v>6</v>
      </c>
      <c r="H17" s="1">
        <v>1</v>
      </c>
      <c r="I17" s="1">
        <v>16.670000000000002</v>
      </c>
      <c r="J17" s="1">
        <v>7</v>
      </c>
      <c r="K17" s="1">
        <v>1</v>
      </c>
      <c r="L17" s="1">
        <v>14.29</v>
      </c>
    </row>
    <row r="18" spans="1:12">
      <c r="A18" s="11">
        <v>14</v>
      </c>
      <c r="B18" s="11" t="s">
        <v>9</v>
      </c>
      <c r="C18" s="1" t="s">
        <v>10</v>
      </c>
      <c r="D18" s="1">
        <v>11</v>
      </c>
      <c r="E18" s="1">
        <v>8</v>
      </c>
      <c r="F18" s="1">
        <v>72.73</v>
      </c>
      <c r="G18" s="1">
        <v>17</v>
      </c>
      <c r="H18" s="1">
        <v>12</v>
      </c>
      <c r="I18" s="1">
        <v>70.59</v>
      </c>
      <c r="J18" s="1">
        <v>28</v>
      </c>
      <c r="K18" s="1">
        <v>20</v>
      </c>
      <c r="L18" s="1">
        <v>71.430000000000007</v>
      </c>
    </row>
    <row r="19" spans="1:12">
      <c r="A19" s="11">
        <v>15</v>
      </c>
      <c r="B19" s="11" t="s">
        <v>70</v>
      </c>
      <c r="C19" s="1" t="s">
        <v>71</v>
      </c>
      <c r="D19" s="1">
        <v>2</v>
      </c>
      <c r="E19" s="1">
        <v>2</v>
      </c>
      <c r="F19" s="1">
        <v>100</v>
      </c>
      <c r="G19" s="1">
        <v>5</v>
      </c>
      <c r="H19" s="1">
        <v>3</v>
      </c>
      <c r="I19" s="1">
        <v>60</v>
      </c>
      <c r="J19" s="1">
        <v>7</v>
      </c>
      <c r="K19" s="1">
        <v>5</v>
      </c>
      <c r="L19" s="1">
        <v>71.430000000000007</v>
      </c>
    </row>
    <row r="20" spans="1:12">
      <c r="A20" s="11">
        <v>16</v>
      </c>
      <c r="B20" s="11" t="s">
        <v>72</v>
      </c>
      <c r="C20" s="1" t="s">
        <v>73</v>
      </c>
      <c r="D20" s="1">
        <v>28</v>
      </c>
      <c r="E20" s="1">
        <v>12</v>
      </c>
      <c r="F20" s="1">
        <v>42.86</v>
      </c>
      <c r="G20" s="1">
        <v>48</v>
      </c>
      <c r="H20" s="1">
        <v>21</v>
      </c>
      <c r="I20" s="1">
        <v>43.75</v>
      </c>
      <c r="J20" s="1">
        <v>76</v>
      </c>
      <c r="K20" s="1">
        <v>33</v>
      </c>
      <c r="L20" s="1">
        <v>43.42</v>
      </c>
    </row>
    <row r="21" spans="1:12">
      <c r="A21" s="11">
        <v>17</v>
      </c>
      <c r="B21" s="11" t="s">
        <v>74</v>
      </c>
      <c r="C21" s="1" t="s">
        <v>75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</row>
    <row r="22" spans="1:12">
      <c r="A22" s="11">
        <v>18</v>
      </c>
      <c r="B22" s="11" t="s">
        <v>11</v>
      </c>
      <c r="C22" s="1" t="s">
        <v>12</v>
      </c>
      <c r="D22" s="1">
        <v>20</v>
      </c>
      <c r="E22" s="1">
        <v>6</v>
      </c>
      <c r="F22" s="1">
        <v>30</v>
      </c>
      <c r="G22" s="1">
        <v>57</v>
      </c>
      <c r="H22" s="1">
        <v>27</v>
      </c>
      <c r="I22" s="1">
        <v>47.37</v>
      </c>
      <c r="J22" s="1">
        <v>77</v>
      </c>
      <c r="K22" s="1">
        <v>33</v>
      </c>
      <c r="L22" s="1">
        <v>42.86</v>
      </c>
    </row>
    <row r="23" spans="1:12">
      <c r="A23" s="11">
        <v>19</v>
      </c>
      <c r="B23" s="11" t="s">
        <v>13</v>
      </c>
      <c r="C23" s="1" t="s">
        <v>14</v>
      </c>
      <c r="D23" s="1">
        <v>86</v>
      </c>
      <c r="E23" s="1">
        <v>32</v>
      </c>
      <c r="F23" s="1">
        <v>37.21</v>
      </c>
      <c r="G23" s="1">
        <v>88</v>
      </c>
      <c r="H23" s="1">
        <v>46</v>
      </c>
      <c r="I23" s="1">
        <v>52.27</v>
      </c>
      <c r="J23" s="1">
        <v>174</v>
      </c>
      <c r="K23" s="1">
        <v>78</v>
      </c>
      <c r="L23" s="1">
        <v>44.83</v>
      </c>
    </row>
    <row r="24" spans="1:12">
      <c r="A24" s="11">
        <v>20</v>
      </c>
      <c r="B24" s="11" t="s">
        <v>76</v>
      </c>
      <c r="C24" s="1" t="s">
        <v>77</v>
      </c>
      <c r="D24" s="1">
        <v>11</v>
      </c>
      <c r="E24" s="1">
        <v>7</v>
      </c>
      <c r="F24" s="1">
        <v>63.64</v>
      </c>
      <c r="G24" s="1">
        <v>12</v>
      </c>
      <c r="H24" s="1">
        <v>11</v>
      </c>
      <c r="I24" s="1">
        <v>91.67</v>
      </c>
      <c r="J24" s="1">
        <v>23</v>
      </c>
      <c r="K24" s="1">
        <v>18</v>
      </c>
      <c r="L24" s="1">
        <v>78.260000000000005</v>
      </c>
    </row>
    <row r="25" spans="1:12">
      <c r="A25" s="24" t="s">
        <v>30</v>
      </c>
      <c r="B25" s="42"/>
      <c r="C25" s="25"/>
      <c r="D25" s="3">
        <f>SUM(D5:D24)</f>
        <v>181</v>
      </c>
      <c r="E25" s="3">
        <f>SUM(E5:E24)</f>
        <v>77</v>
      </c>
      <c r="F25" s="7">
        <f>E25/D25*100</f>
        <v>42.541436464088399</v>
      </c>
      <c r="G25" s="3">
        <f>SUM(G5:G24)</f>
        <v>308</v>
      </c>
      <c r="H25" s="3">
        <f>SUM(H5:H24)</f>
        <v>168</v>
      </c>
      <c r="I25" s="7">
        <f>H25/G25*100</f>
        <v>54.54545454545454</v>
      </c>
      <c r="J25" s="3">
        <f>SUM(J5:J24)</f>
        <v>489</v>
      </c>
      <c r="K25" s="3">
        <f>SUM(K5:K24)</f>
        <v>245</v>
      </c>
      <c r="L25" s="7">
        <f>K25/J25*100</f>
        <v>50.102249488752562</v>
      </c>
    </row>
  </sheetData>
  <mergeCells count="9">
    <mergeCell ref="A25:C25"/>
    <mergeCell ref="A1:L1"/>
    <mergeCell ref="A3:A4"/>
    <mergeCell ref="B3:B4"/>
    <mergeCell ref="C3:C4"/>
    <mergeCell ref="D3:F3"/>
    <mergeCell ref="G3:I3"/>
    <mergeCell ref="J3:L3"/>
    <mergeCell ref="A2:L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topLeftCell="A22" workbookViewId="0">
      <selection activeCell="N34" sqref="N34"/>
    </sheetView>
  </sheetViews>
  <sheetFormatPr defaultRowHeight="15"/>
  <cols>
    <col min="1" max="1" width="3.85546875" style="6" bestFit="1" customWidth="1"/>
    <col min="2" max="2" width="5.85546875" style="6" bestFit="1" customWidth="1"/>
    <col min="3" max="3" width="18.85546875" bestFit="1" customWidth="1"/>
    <col min="4" max="4" width="5" bestFit="1" customWidth="1"/>
    <col min="5" max="5" width="7.7109375" bestFit="1" customWidth="1"/>
    <col min="6" max="6" width="7.42578125" bestFit="1" customWidth="1"/>
    <col min="7" max="7" width="6" bestFit="1" customWidth="1"/>
    <col min="8" max="8" width="7.7109375" bestFit="1" customWidth="1"/>
    <col min="9" max="9" width="7.42578125" bestFit="1" customWidth="1"/>
    <col min="10" max="10" width="6" bestFit="1" customWidth="1"/>
    <col min="11" max="11" width="7.7109375" bestFit="1" customWidth="1"/>
    <col min="12" max="12" width="7.42578125" bestFit="1" customWidth="1"/>
  </cols>
  <sheetData>
    <row r="1" spans="1:12" ht="15.75">
      <c r="A1" s="26" t="s">
        <v>233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9" t="s">
        <v>264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5.75">
      <c r="A3" s="28" t="s">
        <v>42</v>
      </c>
      <c r="B3" s="32" t="s">
        <v>41</v>
      </c>
      <c r="C3" s="27" t="s">
        <v>29</v>
      </c>
      <c r="D3" s="26" t="s">
        <v>43</v>
      </c>
      <c r="E3" s="26"/>
      <c r="F3" s="26"/>
      <c r="G3" s="26" t="s">
        <v>44</v>
      </c>
      <c r="H3" s="26"/>
      <c r="I3" s="26"/>
      <c r="J3" s="26" t="s">
        <v>30</v>
      </c>
      <c r="K3" s="26"/>
      <c r="L3" s="26"/>
    </row>
    <row r="4" spans="1:12" s="8" customFormat="1">
      <c r="A4" s="23"/>
      <c r="B4" s="27"/>
      <c r="C4" s="27"/>
      <c r="D4" s="3" t="s">
        <v>34</v>
      </c>
      <c r="E4" s="3" t="s">
        <v>35</v>
      </c>
      <c r="F4" s="3" t="s">
        <v>40</v>
      </c>
      <c r="G4" s="3" t="s">
        <v>34</v>
      </c>
      <c r="H4" s="3" t="s">
        <v>35</v>
      </c>
      <c r="I4" s="3" t="s">
        <v>40</v>
      </c>
      <c r="J4" s="3" t="s">
        <v>34</v>
      </c>
      <c r="K4" s="3" t="s">
        <v>35</v>
      </c>
      <c r="L4" s="3" t="s">
        <v>40</v>
      </c>
    </row>
    <row r="5" spans="1:12" ht="18" customHeight="1">
      <c r="A5" s="11">
        <v>1</v>
      </c>
      <c r="B5" s="11" t="s">
        <v>15</v>
      </c>
      <c r="C5" s="1" t="s">
        <v>16</v>
      </c>
      <c r="D5" s="1">
        <v>1</v>
      </c>
      <c r="E5" s="1">
        <v>0</v>
      </c>
      <c r="F5" s="1">
        <v>0</v>
      </c>
      <c r="G5" s="1">
        <v>10</v>
      </c>
      <c r="H5" s="1">
        <v>1</v>
      </c>
      <c r="I5" s="1">
        <v>10</v>
      </c>
      <c r="J5" s="1">
        <v>11</v>
      </c>
      <c r="K5" s="1">
        <v>1</v>
      </c>
      <c r="L5" s="1">
        <v>9.09</v>
      </c>
    </row>
    <row r="6" spans="1:12" ht="18" customHeight="1">
      <c r="A6" s="11">
        <v>2</v>
      </c>
      <c r="B6" s="11" t="s">
        <v>50</v>
      </c>
      <c r="C6" s="1" t="s">
        <v>51</v>
      </c>
      <c r="D6" s="1">
        <v>5</v>
      </c>
      <c r="E6" s="1">
        <v>4</v>
      </c>
      <c r="F6" s="1">
        <v>80</v>
      </c>
      <c r="G6" s="1">
        <v>26</v>
      </c>
      <c r="H6" s="1">
        <v>12</v>
      </c>
      <c r="I6" s="1">
        <v>46.15</v>
      </c>
      <c r="J6" s="1">
        <v>31</v>
      </c>
      <c r="K6" s="1">
        <v>16</v>
      </c>
      <c r="L6" s="1">
        <v>51.61</v>
      </c>
    </row>
    <row r="7" spans="1:12" ht="18" customHeight="1">
      <c r="A7" s="11">
        <v>3</v>
      </c>
      <c r="B7" s="11" t="s">
        <v>236</v>
      </c>
      <c r="C7" s="1" t="s">
        <v>237</v>
      </c>
      <c r="D7" s="1">
        <v>0</v>
      </c>
      <c r="E7" s="1">
        <v>0</v>
      </c>
      <c r="F7" s="1">
        <v>0</v>
      </c>
      <c r="G7" s="1">
        <v>1</v>
      </c>
      <c r="H7" s="1">
        <v>1</v>
      </c>
      <c r="I7" s="1">
        <v>100</v>
      </c>
      <c r="J7" s="1">
        <v>1</v>
      </c>
      <c r="K7" s="1">
        <v>1</v>
      </c>
      <c r="L7" s="1">
        <v>100</v>
      </c>
    </row>
    <row r="8" spans="1:12" ht="18" customHeight="1">
      <c r="A8" s="11">
        <v>4</v>
      </c>
      <c r="B8" s="11" t="s">
        <v>17</v>
      </c>
      <c r="C8" s="1" t="s">
        <v>18</v>
      </c>
      <c r="D8" s="1">
        <v>7</v>
      </c>
      <c r="E8" s="1">
        <v>1</v>
      </c>
      <c r="F8" s="1">
        <v>14.29</v>
      </c>
      <c r="G8" s="1">
        <v>28</v>
      </c>
      <c r="H8" s="1">
        <v>7</v>
      </c>
      <c r="I8" s="1">
        <v>25</v>
      </c>
      <c r="J8" s="1">
        <v>35</v>
      </c>
      <c r="K8" s="1">
        <v>8</v>
      </c>
      <c r="L8" s="1">
        <v>22.86</v>
      </c>
    </row>
    <row r="9" spans="1:12" ht="18" customHeight="1">
      <c r="A9" s="11">
        <v>5</v>
      </c>
      <c r="B9" s="11" t="s">
        <v>1</v>
      </c>
      <c r="C9" s="1" t="s">
        <v>2</v>
      </c>
      <c r="D9" s="1">
        <v>9</v>
      </c>
      <c r="E9" s="1">
        <v>3</v>
      </c>
      <c r="F9" s="1">
        <v>33.33</v>
      </c>
      <c r="G9" s="1">
        <v>27</v>
      </c>
      <c r="H9" s="1">
        <v>11</v>
      </c>
      <c r="I9" s="1">
        <v>40.74</v>
      </c>
      <c r="J9" s="1">
        <v>36</v>
      </c>
      <c r="K9" s="1">
        <v>14</v>
      </c>
      <c r="L9" s="1">
        <v>38.89</v>
      </c>
    </row>
    <row r="10" spans="1:12" ht="18" customHeight="1">
      <c r="A10" s="11">
        <v>6</v>
      </c>
      <c r="B10" s="11" t="s">
        <v>238</v>
      </c>
      <c r="C10" s="1" t="s">
        <v>239</v>
      </c>
      <c r="D10" s="1">
        <v>1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2</v>
      </c>
      <c r="K10" s="1">
        <v>0</v>
      </c>
      <c r="L10" s="1">
        <v>0</v>
      </c>
    </row>
    <row r="11" spans="1:12" ht="18" customHeight="1">
      <c r="A11" s="11">
        <v>7</v>
      </c>
      <c r="B11" s="11" t="s">
        <v>52</v>
      </c>
      <c r="C11" s="1" t="s">
        <v>53</v>
      </c>
      <c r="D11" s="1">
        <v>1</v>
      </c>
      <c r="E11" s="1">
        <v>0</v>
      </c>
      <c r="F11" s="1">
        <v>0</v>
      </c>
      <c r="G11" s="1">
        <v>9</v>
      </c>
      <c r="H11" s="1">
        <v>0</v>
      </c>
      <c r="I11" s="1">
        <v>0</v>
      </c>
      <c r="J11" s="1">
        <v>10</v>
      </c>
      <c r="K11" s="1">
        <v>0</v>
      </c>
      <c r="L11" s="1">
        <v>0</v>
      </c>
    </row>
    <row r="12" spans="1:12" ht="18" customHeight="1">
      <c r="A12" s="11">
        <v>8</v>
      </c>
      <c r="B12" s="11" t="s">
        <v>3</v>
      </c>
      <c r="C12" s="1" t="s">
        <v>4</v>
      </c>
      <c r="D12" s="1">
        <v>5</v>
      </c>
      <c r="E12" s="1">
        <v>0</v>
      </c>
      <c r="F12" s="1">
        <v>0</v>
      </c>
      <c r="G12" s="1">
        <v>17</v>
      </c>
      <c r="H12" s="1">
        <v>3</v>
      </c>
      <c r="I12" s="1">
        <v>17.649999999999999</v>
      </c>
      <c r="J12" s="1">
        <v>22</v>
      </c>
      <c r="K12" s="1">
        <v>3</v>
      </c>
      <c r="L12" s="1">
        <v>13.64</v>
      </c>
    </row>
    <row r="13" spans="1:12" ht="18" customHeight="1">
      <c r="A13" s="11">
        <v>9</v>
      </c>
      <c r="B13" s="11" t="s">
        <v>54</v>
      </c>
      <c r="C13" s="1" t="s">
        <v>55</v>
      </c>
      <c r="D13" s="1">
        <v>0</v>
      </c>
      <c r="E13" s="1">
        <v>0</v>
      </c>
      <c r="F13" s="1">
        <v>0</v>
      </c>
      <c r="G13" s="1">
        <v>15</v>
      </c>
      <c r="H13" s="1">
        <v>2</v>
      </c>
      <c r="I13" s="1">
        <v>13.33</v>
      </c>
      <c r="J13" s="1">
        <v>15</v>
      </c>
      <c r="K13" s="1">
        <v>2</v>
      </c>
      <c r="L13" s="1">
        <v>13.33</v>
      </c>
    </row>
    <row r="14" spans="1:12" ht="18" customHeight="1">
      <c r="A14" s="11">
        <v>10</v>
      </c>
      <c r="B14" s="11" t="s">
        <v>19</v>
      </c>
      <c r="C14" s="1" t="s">
        <v>20</v>
      </c>
      <c r="D14" s="1">
        <v>0</v>
      </c>
      <c r="E14" s="1">
        <v>0</v>
      </c>
      <c r="F14" s="1">
        <v>0</v>
      </c>
      <c r="G14" s="1">
        <v>5</v>
      </c>
      <c r="H14" s="1">
        <v>1</v>
      </c>
      <c r="I14" s="1">
        <v>20</v>
      </c>
      <c r="J14" s="1">
        <v>5</v>
      </c>
      <c r="K14" s="1">
        <v>1</v>
      </c>
      <c r="L14" s="1">
        <v>20</v>
      </c>
    </row>
    <row r="15" spans="1:12" ht="18" customHeight="1">
      <c r="A15" s="11">
        <v>11</v>
      </c>
      <c r="B15" s="11" t="s">
        <v>56</v>
      </c>
      <c r="C15" s="1" t="s">
        <v>57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</row>
    <row r="16" spans="1:12" ht="18" customHeight="1">
      <c r="A16" s="11">
        <v>12</v>
      </c>
      <c r="B16" s="11" t="s">
        <v>21</v>
      </c>
      <c r="C16" s="1" t="s">
        <v>22</v>
      </c>
      <c r="D16" s="1">
        <v>0</v>
      </c>
      <c r="E16" s="1">
        <v>0</v>
      </c>
      <c r="F16" s="1">
        <v>0</v>
      </c>
      <c r="G16" s="1">
        <v>11</v>
      </c>
      <c r="H16" s="1">
        <v>7</v>
      </c>
      <c r="I16" s="1">
        <v>63.64</v>
      </c>
      <c r="J16" s="1">
        <v>11</v>
      </c>
      <c r="K16" s="1">
        <v>7</v>
      </c>
      <c r="L16" s="1">
        <v>63.64</v>
      </c>
    </row>
    <row r="17" spans="1:12" ht="18" customHeight="1">
      <c r="A17" s="11">
        <v>13</v>
      </c>
      <c r="B17" s="11" t="s">
        <v>5</v>
      </c>
      <c r="C17" s="1" t="s">
        <v>6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</row>
    <row r="18" spans="1:12" ht="18" customHeight="1">
      <c r="A18" s="11">
        <v>14</v>
      </c>
      <c r="B18" s="11" t="s">
        <v>7</v>
      </c>
      <c r="C18" s="1" t="s">
        <v>8</v>
      </c>
      <c r="D18" s="1">
        <v>0</v>
      </c>
      <c r="E18" s="1">
        <v>0</v>
      </c>
      <c r="F18" s="1">
        <v>0</v>
      </c>
      <c r="G18" s="1">
        <v>2</v>
      </c>
      <c r="H18" s="1">
        <v>0</v>
      </c>
      <c r="I18" s="1">
        <v>0</v>
      </c>
      <c r="J18" s="1">
        <v>2</v>
      </c>
      <c r="K18" s="1">
        <v>0</v>
      </c>
      <c r="L18" s="1">
        <v>0</v>
      </c>
    </row>
    <row r="19" spans="1:12" ht="18" customHeight="1">
      <c r="A19" s="11">
        <v>15</v>
      </c>
      <c r="B19" s="11" t="s">
        <v>60</v>
      </c>
      <c r="C19" s="1" t="s">
        <v>61</v>
      </c>
      <c r="D19" s="1">
        <v>5</v>
      </c>
      <c r="E19" s="1">
        <v>1</v>
      </c>
      <c r="F19" s="1">
        <v>20</v>
      </c>
      <c r="G19" s="1">
        <v>5</v>
      </c>
      <c r="H19" s="1">
        <v>0</v>
      </c>
      <c r="I19" s="1">
        <v>0</v>
      </c>
      <c r="J19" s="1">
        <v>10</v>
      </c>
      <c r="K19" s="1">
        <v>1</v>
      </c>
      <c r="L19" s="1">
        <v>10</v>
      </c>
    </row>
    <row r="20" spans="1:12" ht="18" customHeight="1">
      <c r="A20" s="11">
        <v>16</v>
      </c>
      <c r="B20" s="11" t="s">
        <v>23</v>
      </c>
      <c r="C20" s="1" t="s">
        <v>24</v>
      </c>
      <c r="D20" s="1">
        <v>1</v>
      </c>
      <c r="E20" s="1">
        <v>1</v>
      </c>
      <c r="F20" s="1">
        <v>100</v>
      </c>
      <c r="G20" s="1">
        <v>12</v>
      </c>
      <c r="H20" s="1">
        <v>2</v>
      </c>
      <c r="I20" s="1">
        <v>16.670000000000002</v>
      </c>
      <c r="J20" s="1">
        <v>13</v>
      </c>
      <c r="K20" s="1">
        <v>3</v>
      </c>
      <c r="L20" s="1">
        <v>23.08</v>
      </c>
    </row>
    <row r="21" spans="1:12" ht="18" customHeight="1">
      <c r="A21" s="11">
        <v>17</v>
      </c>
      <c r="B21" s="11" t="s">
        <v>62</v>
      </c>
      <c r="C21" s="1" t="s">
        <v>63</v>
      </c>
      <c r="D21" s="1">
        <v>1</v>
      </c>
      <c r="E21" s="1">
        <v>0</v>
      </c>
      <c r="F21" s="1">
        <v>0</v>
      </c>
      <c r="G21" s="1">
        <v>4</v>
      </c>
      <c r="H21" s="1">
        <v>2</v>
      </c>
      <c r="I21" s="1">
        <v>50</v>
      </c>
      <c r="J21" s="1">
        <v>5</v>
      </c>
      <c r="K21" s="1">
        <v>2</v>
      </c>
      <c r="L21" s="1">
        <v>40</v>
      </c>
    </row>
    <row r="22" spans="1:12" ht="18" customHeight="1">
      <c r="A22" s="11">
        <v>18</v>
      </c>
      <c r="B22" s="11" t="s">
        <v>64</v>
      </c>
      <c r="C22" s="1" t="s">
        <v>65</v>
      </c>
      <c r="D22" s="1">
        <v>4</v>
      </c>
      <c r="E22" s="1">
        <v>1</v>
      </c>
      <c r="F22" s="1">
        <v>25</v>
      </c>
      <c r="G22" s="1">
        <v>26</v>
      </c>
      <c r="H22" s="1">
        <v>6</v>
      </c>
      <c r="I22" s="1">
        <v>23.08</v>
      </c>
      <c r="J22" s="1">
        <v>30</v>
      </c>
      <c r="K22" s="1">
        <v>7</v>
      </c>
      <c r="L22" s="1">
        <v>23.33</v>
      </c>
    </row>
    <row r="23" spans="1:12" ht="18" customHeight="1">
      <c r="A23" s="11">
        <v>19</v>
      </c>
      <c r="B23" s="11" t="s">
        <v>9</v>
      </c>
      <c r="C23" s="1" t="s">
        <v>10</v>
      </c>
      <c r="D23" s="1">
        <v>8</v>
      </c>
      <c r="E23" s="1">
        <v>4</v>
      </c>
      <c r="F23" s="1">
        <v>50</v>
      </c>
      <c r="G23" s="1">
        <v>12</v>
      </c>
      <c r="H23" s="1">
        <v>4</v>
      </c>
      <c r="I23" s="1">
        <v>33.33</v>
      </c>
      <c r="J23" s="1">
        <v>20</v>
      </c>
      <c r="K23" s="1">
        <v>8</v>
      </c>
      <c r="L23" s="1">
        <v>40</v>
      </c>
    </row>
    <row r="24" spans="1:12" ht="18" customHeight="1">
      <c r="A24" s="11">
        <v>20</v>
      </c>
      <c r="B24" s="11" t="s">
        <v>68</v>
      </c>
      <c r="C24" s="1" t="s">
        <v>69</v>
      </c>
      <c r="D24" s="1">
        <v>0</v>
      </c>
      <c r="E24" s="1">
        <v>0</v>
      </c>
      <c r="F24" s="1">
        <v>0</v>
      </c>
      <c r="G24" s="1">
        <v>3</v>
      </c>
      <c r="H24" s="1">
        <v>0</v>
      </c>
      <c r="I24" s="1">
        <v>0</v>
      </c>
      <c r="J24" s="1">
        <v>3</v>
      </c>
      <c r="K24" s="1">
        <v>0</v>
      </c>
      <c r="L24" s="1">
        <v>0</v>
      </c>
    </row>
    <row r="25" spans="1:12" ht="18" customHeight="1">
      <c r="A25" s="11">
        <v>21</v>
      </c>
      <c r="B25" s="11" t="s">
        <v>240</v>
      </c>
      <c r="C25" s="1" t="s">
        <v>241</v>
      </c>
      <c r="D25" s="1">
        <v>0</v>
      </c>
      <c r="E25" s="1">
        <v>0</v>
      </c>
      <c r="F25" s="1">
        <v>0</v>
      </c>
      <c r="G25" s="1">
        <v>3</v>
      </c>
      <c r="H25" s="1">
        <v>0</v>
      </c>
      <c r="I25" s="1">
        <v>0</v>
      </c>
      <c r="J25" s="1">
        <v>3</v>
      </c>
      <c r="K25" s="1">
        <v>0</v>
      </c>
      <c r="L25" s="1">
        <v>0</v>
      </c>
    </row>
    <row r="26" spans="1:12" ht="18" customHeight="1">
      <c r="A26" s="11">
        <v>22</v>
      </c>
      <c r="B26" s="11" t="s">
        <v>70</v>
      </c>
      <c r="C26" s="1" t="s">
        <v>71</v>
      </c>
      <c r="D26" s="1">
        <v>0</v>
      </c>
      <c r="E26" s="1">
        <v>0</v>
      </c>
      <c r="F26" s="1">
        <v>0</v>
      </c>
      <c r="G26" s="1">
        <v>1</v>
      </c>
      <c r="H26" s="1">
        <v>1</v>
      </c>
      <c r="I26" s="1">
        <v>100</v>
      </c>
      <c r="J26" s="1">
        <v>1</v>
      </c>
      <c r="K26" s="1">
        <v>1</v>
      </c>
      <c r="L26" s="1">
        <v>100</v>
      </c>
    </row>
    <row r="27" spans="1:12" ht="18" customHeight="1">
      <c r="A27" s="11">
        <v>23</v>
      </c>
      <c r="B27" s="11" t="s">
        <v>72</v>
      </c>
      <c r="C27" s="1" t="s">
        <v>73</v>
      </c>
      <c r="D27" s="1">
        <v>80</v>
      </c>
      <c r="E27" s="1">
        <v>23</v>
      </c>
      <c r="F27" s="1">
        <v>28.75</v>
      </c>
      <c r="G27" s="1">
        <v>99</v>
      </c>
      <c r="H27" s="1">
        <v>28</v>
      </c>
      <c r="I27" s="1">
        <v>28.28</v>
      </c>
      <c r="J27" s="1">
        <v>179</v>
      </c>
      <c r="K27" s="1">
        <v>51</v>
      </c>
      <c r="L27" s="1">
        <v>28.49</v>
      </c>
    </row>
    <row r="28" spans="1:12" ht="18" customHeight="1">
      <c r="A28" s="11">
        <v>24</v>
      </c>
      <c r="B28" s="11" t="s">
        <v>74</v>
      </c>
      <c r="C28" s="1" t="s">
        <v>75</v>
      </c>
      <c r="D28" s="1">
        <v>1</v>
      </c>
      <c r="E28" s="1">
        <v>1</v>
      </c>
      <c r="F28" s="1">
        <v>100</v>
      </c>
      <c r="G28" s="1">
        <v>6</v>
      </c>
      <c r="H28" s="1">
        <v>2</v>
      </c>
      <c r="I28" s="1">
        <v>33.33</v>
      </c>
      <c r="J28" s="1">
        <v>7</v>
      </c>
      <c r="K28" s="1">
        <v>3</v>
      </c>
      <c r="L28" s="1">
        <v>42.86</v>
      </c>
    </row>
    <row r="29" spans="1:12" ht="18" customHeight="1">
      <c r="A29" s="11">
        <v>25</v>
      </c>
      <c r="B29" s="11" t="s">
        <v>11</v>
      </c>
      <c r="C29" s="1" t="s">
        <v>12</v>
      </c>
      <c r="D29" s="1">
        <v>40</v>
      </c>
      <c r="E29" s="1">
        <v>6</v>
      </c>
      <c r="F29" s="1">
        <v>15</v>
      </c>
      <c r="G29" s="1">
        <v>116</v>
      </c>
      <c r="H29" s="1">
        <v>39</v>
      </c>
      <c r="I29" s="1">
        <v>33.619999999999997</v>
      </c>
      <c r="J29" s="1">
        <v>156</v>
      </c>
      <c r="K29" s="1">
        <v>45</v>
      </c>
      <c r="L29" s="1">
        <v>28.85</v>
      </c>
    </row>
    <row r="30" spans="1:12" ht="18" customHeight="1">
      <c r="A30" s="11">
        <v>26</v>
      </c>
      <c r="B30" s="11" t="s">
        <v>13</v>
      </c>
      <c r="C30" s="1" t="s">
        <v>14</v>
      </c>
      <c r="D30" s="1">
        <v>132</v>
      </c>
      <c r="E30" s="1">
        <v>76</v>
      </c>
      <c r="F30" s="1">
        <v>57.58</v>
      </c>
      <c r="G30" s="1">
        <v>135</v>
      </c>
      <c r="H30" s="1">
        <v>88</v>
      </c>
      <c r="I30" s="1">
        <v>65.19</v>
      </c>
      <c r="J30" s="1">
        <v>267</v>
      </c>
      <c r="K30" s="1">
        <v>164</v>
      </c>
      <c r="L30" s="1">
        <v>61.42</v>
      </c>
    </row>
    <row r="31" spans="1:12" ht="18" customHeight="1">
      <c r="A31" s="11">
        <v>27</v>
      </c>
      <c r="B31" s="11" t="s">
        <v>76</v>
      </c>
      <c r="C31" s="1" t="s">
        <v>77</v>
      </c>
      <c r="D31" s="1">
        <v>9</v>
      </c>
      <c r="E31" s="1">
        <v>0</v>
      </c>
      <c r="F31" s="1">
        <v>0</v>
      </c>
      <c r="G31" s="1">
        <v>16</v>
      </c>
      <c r="H31" s="1">
        <v>4</v>
      </c>
      <c r="I31" s="1">
        <v>25</v>
      </c>
      <c r="J31" s="1">
        <v>25</v>
      </c>
      <c r="K31" s="1">
        <v>4</v>
      </c>
      <c r="L31" s="1">
        <v>16</v>
      </c>
    </row>
    <row r="32" spans="1:12">
      <c r="A32" s="24" t="s">
        <v>30</v>
      </c>
      <c r="B32" s="42"/>
      <c r="C32" s="25"/>
      <c r="D32" s="3">
        <f>SUM(D5:D31)</f>
        <v>312</v>
      </c>
      <c r="E32" s="3">
        <f>SUM(E5:E31)</f>
        <v>121</v>
      </c>
      <c r="F32" s="7">
        <f>E32/D32*100</f>
        <v>38.782051282051285</v>
      </c>
      <c r="G32" s="3">
        <f>SUM(G5:G31)</f>
        <v>590</v>
      </c>
      <c r="H32" s="3">
        <f>SUM(H5:H31)</f>
        <v>221</v>
      </c>
      <c r="I32" s="7">
        <f>H32/G32*100</f>
        <v>37.457627118644069</v>
      </c>
      <c r="J32" s="3">
        <f>SUM(J5:J31)</f>
        <v>902</v>
      </c>
      <c r="K32" s="3">
        <f>SUM(K5:K31)</f>
        <v>342</v>
      </c>
      <c r="L32" s="7">
        <f>K32/J32*100</f>
        <v>37.915742793791573</v>
      </c>
    </row>
  </sheetData>
  <mergeCells count="9">
    <mergeCell ref="A32:C32"/>
    <mergeCell ref="A1:L1"/>
    <mergeCell ref="A3:A4"/>
    <mergeCell ref="B3:B4"/>
    <mergeCell ref="C3:C4"/>
    <mergeCell ref="D3:F3"/>
    <mergeCell ref="G3:I3"/>
    <mergeCell ref="J3:L3"/>
    <mergeCell ref="A2:L2"/>
  </mergeCells>
  <pageMargins left="0.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M14" sqref="M14"/>
    </sheetView>
  </sheetViews>
  <sheetFormatPr defaultRowHeight="15"/>
  <cols>
    <col min="1" max="1" width="12" style="6" bestFit="1" customWidth="1"/>
    <col min="2" max="10" width="7.5703125" customWidth="1"/>
  </cols>
  <sheetData>
    <row r="1" spans="1:10" s="8" customFormat="1" ht="15.75">
      <c r="A1" s="26" t="s">
        <v>234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8" customFormat="1" ht="15.75">
      <c r="A2" s="29" t="s">
        <v>265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s="8" customFormat="1" ht="15.75">
      <c r="A3" s="32" t="s">
        <v>49</v>
      </c>
      <c r="B3" s="26" t="s">
        <v>43</v>
      </c>
      <c r="C3" s="26"/>
      <c r="D3" s="26"/>
      <c r="E3" s="26" t="s">
        <v>44</v>
      </c>
      <c r="F3" s="26"/>
      <c r="G3" s="26"/>
      <c r="H3" s="26" t="s">
        <v>30</v>
      </c>
      <c r="I3" s="26"/>
      <c r="J3" s="26"/>
    </row>
    <row r="4" spans="1:10" s="8" customFormat="1">
      <c r="A4" s="27"/>
      <c r="B4" s="3" t="s">
        <v>34</v>
      </c>
      <c r="C4" s="3" t="s">
        <v>35</v>
      </c>
      <c r="D4" s="3" t="s">
        <v>40</v>
      </c>
      <c r="E4" s="3" t="s">
        <v>34</v>
      </c>
      <c r="F4" s="3" t="s">
        <v>35</v>
      </c>
      <c r="G4" s="3" t="s">
        <v>40</v>
      </c>
      <c r="H4" s="3" t="s">
        <v>34</v>
      </c>
      <c r="I4" s="3" t="s">
        <v>35</v>
      </c>
      <c r="J4" s="3" t="s">
        <v>40</v>
      </c>
    </row>
    <row r="5" spans="1:10">
      <c r="A5" s="11" t="s">
        <v>25</v>
      </c>
      <c r="B5" s="1">
        <v>42</v>
      </c>
      <c r="C5" s="1">
        <v>14</v>
      </c>
      <c r="D5" s="1">
        <v>33.33</v>
      </c>
      <c r="E5" s="1">
        <v>104</v>
      </c>
      <c r="F5" s="1">
        <v>58</v>
      </c>
      <c r="G5" s="1">
        <v>55.77</v>
      </c>
      <c r="H5" s="1">
        <v>146</v>
      </c>
      <c r="I5" s="1">
        <v>72</v>
      </c>
      <c r="J5" s="1">
        <v>49.32</v>
      </c>
    </row>
    <row r="6" spans="1:10">
      <c r="A6" s="11" t="s">
        <v>26</v>
      </c>
      <c r="B6" s="1">
        <v>14</v>
      </c>
      <c r="C6" s="1">
        <v>6</v>
      </c>
      <c r="D6" s="1">
        <v>42.86</v>
      </c>
      <c r="E6" s="1">
        <v>35</v>
      </c>
      <c r="F6" s="1">
        <v>18</v>
      </c>
      <c r="G6" s="1">
        <v>51.43</v>
      </c>
      <c r="H6" s="1">
        <v>49</v>
      </c>
      <c r="I6" s="1">
        <v>24</v>
      </c>
      <c r="J6" s="1">
        <v>48.98</v>
      </c>
    </row>
    <row r="7" spans="1:10">
      <c r="A7" s="11" t="s">
        <v>27</v>
      </c>
      <c r="B7" s="1">
        <v>6</v>
      </c>
      <c r="C7" s="1">
        <v>5</v>
      </c>
      <c r="D7" s="1">
        <v>83.33</v>
      </c>
      <c r="E7" s="1">
        <v>15</v>
      </c>
      <c r="F7" s="1">
        <v>5</v>
      </c>
      <c r="G7" s="1">
        <v>33.33</v>
      </c>
      <c r="H7" s="1">
        <v>21</v>
      </c>
      <c r="I7" s="1">
        <v>10</v>
      </c>
      <c r="J7" s="1">
        <v>47.62</v>
      </c>
    </row>
    <row r="8" spans="1:10">
      <c r="A8" s="11" t="s">
        <v>28</v>
      </c>
      <c r="B8" s="1">
        <v>119</v>
      </c>
      <c r="C8" s="1">
        <v>52</v>
      </c>
      <c r="D8" s="1">
        <v>43.7</v>
      </c>
      <c r="E8" s="1">
        <v>154</v>
      </c>
      <c r="F8" s="1">
        <v>87</v>
      </c>
      <c r="G8" s="1">
        <v>56.49</v>
      </c>
      <c r="H8" s="1">
        <v>273</v>
      </c>
      <c r="I8" s="1">
        <v>139</v>
      </c>
      <c r="J8" s="1">
        <v>50.92</v>
      </c>
    </row>
    <row r="9" spans="1:10">
      <c r="A9" s="12" t="s">
        <v>30</v>
      </c>
      <c r="B9" s="3">
        <f>SUM(B5:B8)</f>
        <v>181</v>
      </c>
      <c r="C9" s="3">
        <f>SUM(C5:C8)</f>
        <v>77</v>
      </c>
      <c r="D9" s="7">
        <f>C9/B9*100</f>
        <v>42.541436464088399</v>
      </c>
      <c r="E9" s="3">
        <f>SUM(E5:E8)</f>
        <v>308</v>
      </c>
      <c r="F9" s="16">
        <f>SUM(F5:F8)</f>
        <v>168</v>
      </c>
      <c r="G9" s="17">
        <f>F9/E9*100</f>
        <v>54.54545454545454</v>
      </c>
      <c r="H9" s="16">
        <f>SUM(H5:H8)</f>
        <v>489</v>
      </c>
      <c r="I9" s="16">
        <f>SUM(I5:I8)</f>
        <v>245</v>
      </c>
      <c r="J9" s="17">
        <f>I9/H9*100</f>
        <v>50.102249488752562</v>
      </c>
    </row>
    <row r="10" spans="1:10">
      <c r="A10" s="9"/>
      <c r="B10" s="2"/>
      <c r="C10" s="2"/>
      <c r="D10" s="2"/>
      <c r="E10" s="2"/>
      <c r="F10" s="2"/>
      <c r="G10" s="2"/>
      <c r="H10" s="2"/>
      <c r="I10" s="2"/>
      <c r="J10" s="2"/>
    </row>
    <row r="11" spans="1:10" s="8" customFormat="1" ht="15.75">
      <c r="A11" s="26" t="s">
        <v>234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s="8" customFormat="1" ht="15.75">
      <c r="A12" s="29" t="s">
        <v>266</v>
      </c>
      <c r="B12" s="30"/>
      <c r="C12" s="30"/>
      <c r="D12" s="30"/>
      <c r="E12" s="30"/>
      <c r="F12" s="30"/>
      <c r="G12" s="30"/>
      <c r="H12" s="30"/>
      <c r="I12" s="30"/>
      <c r="J12" s="31"/>
    </row>
    <row r="13" spans="1:10" s="8" customFormat="1" ht="15.75">
      <c r="A13" s="32" t="s">
        <v>49</v>
      </c>
      <c r="B13" s="26" t="s">
        <v>43</v>
      </c>
      <c r="C13" s="26"/>
      <c r="D13" s="26"/>
      <c r="E13" s="26" t="s">
        <v>44</v>
      </c>
      <c r="F13" s="26"/>
      <c r="G13" s="26"/>
      <c r="H13" s="26" t="s">
        <v>30</v>
      </c>
      <c r="I13" s="26"/>
      <c r="J13" s="26"/>
    </row>
    <row r="14" spans="1:10" s="8" customFormat="1">
      <c r="A14" s="27"/>
      <c r="B14" s="3" t="s">
        <v>34</v>
      </c>
      <c r="C14" s="3" t="s">
        <v>35</v>
      </c>
      <c r="D14" s="3" t="s">
        <v>40</v>
      </c>
      <c r="E14" s="3" t="s">
        <v>34</v>
      </c>
      <c r="F14" s="3" t="s">
        <v>35</v>
      </c>
      <c r="G14" s="3" t="s">
        <v>40</v>
      </c>
      <c r="H14" s="3" t="s">
        <v>34</v>
      </c>
      <c r="I14" s="3" t="s">
        <v>35</v>
      </c>
      <c r="J14" s="3" t="s">
        <v>40</v>
      </c>
    </row>
    <row r="15" spans="1:10">
      <c r="A15" s="11" t="s">
        <v>25</v>
      </c>
      <c r="B15" s="1">
        <v>61</v>
      </c>
      <c r="C15" s="1">
        <v>20</v>
      </c>
      <c r="D15" s="1">
        <v>32.79</v>
      </c>
      <c r="E15" s="1">
        <v>196</v>
      </c>
      <c r="F15" s="1">
        <v>71</v>
      </c>
      <c r="G15" s="1">
        <v>36.22</v>
      </c>
      <c r="H15" s="1">
        <v>257</v>
      </c>
      <c r="I15" s="1">
        <v>91</v>
      </c>
      <c r="J15" s="1">
        <v>35.409999999999997</v>
      </c>
    </row>
    <row r="16" spans="1:10">
      <c r="A16" s="11" t="s">
        <v>26</v>
      </c>
      <c r="B16" s="1">
        <v>22</v>
      </c>
      <c r="C16" s="1">
        <v>2</v>
      </c>
      <c r="D16" s="1">
        <v>9.09</v>
      </c>
      <c r="E16" s="1">
        <v>86</v>
      </c>
      <c r="F16" s="1">
        <v>39</v>
      </c>
      <c r="G16" s="1">
        <v>45.35</v>
      </c>
      <c r="H16" s="1">
        <v>108</v>
      </c>
      <c r="I16" s="1">
        <v>41</v>
      </c>
      <c r="J16" s="1">
        <v>37.96</v>
      </c>
    </row>
    <row r="17" spans="1:10">
      <c r="A17" s="11" t="s">
        <v>27</v>
      </c>
      <c r="B17" s="1">
        <v>7</v>
      </c>
      <c r="C17" s="1">
        <v>3</v>
      </c>
      <c r="D17" s="1">
        <v>42.86</v>
      </c>
      <c r="E17" s="1">
        <v>26</v>
      </c>
      <c r="F17" s="1">
        <v>11</v>
      </c>
      <c r="G17" s="1">
        <v>42.31</v>
      </c>
      <c r="H17" s="1">
        <v>33</v>
      </c>
      <c r="I17" s="1">
        <v>14</v>
      </c>
      <c r="J17" s="1">
        <v>42.42</v>
      </c>
    </row>
    <row r="18" spans="1:10">
      <c r="A18" s="11" t="s">
        <v>28</v>
      </c>
      <c r="B18" s="1">
        <v>222</v>
      </c>
      <c r="C18" s="1">
        <v>96</v>
      </c>
      <c r="D18" s="1">
        <v>43.24</v>
      </c>
      <c r="E18" s="1">
        <v>282</v>
      </c>
      <c r="F18" s="1">
        <v>100</v>
      </c>
      <c r="G18" s="1">
        <v>35.46</v>
      </c>
      <c r="H18" s="1">
        <v>504</v>
      </c>
      <c r="I18" s="1">
        <v>196</v>
      </c>
      <c r="J18" s="1">
        <v>38.89</v>
      </c>
    </row>
    <row r="19" spans="1:10">
      <c r="A19" s="12" t="s">
        <v>30</v>
      </c>
      <c r="B19" s="3">
        <f>SUM(B15:B18)</f>
        <v>312</v>
      </c>
      <c r="C19" s="3">
        <f>SUM(C15:C18)</f>
        <v>121</v>
      </c>
      <c r="D19" s="7">
        <f>C19/B19*100</f>
        <v>38.782051282051285</v>
      </c>
      <c r="E19" s="3">
        <f>SUM(E15:E18)</f>
        <v>590</v>
      </c>
      <c r="F19" s="3">
        <f>SUM(F15:F18)</f>
        <v>221</v>
      </c>
      <c r="G19" s="7">
        <f>F19/E19*100</f>
        <v>37.457627118644069</v>
      </c>
      <c r="H19" s="3">
        <f>SUM(H15:H18)</f>
        <v>902</v>
      </c>
      <c r="I19" s="3">
        <f>SUM(I15:I18)</f>
        <v>342</v>
      </c>
      <c r="J19" s="7">
        <f>I19/H19*100</f>
        <v>37.915742793791573</v>
      </c>
    </row>
  </sheetData>
  <mergeCells count="12">
    <mergeCell ref="A1:J1"/>
    <mergeCell ref="B3:D3"/>
    <mergeCell ref="E3:G3"/>
    <mergeCell ref="H3:J3"/>
    <mergeCell ref="B13:D13"/>
    <mergeCell ref="E13:G13"/>
    <mergeCell ref="H13:J13"/>
    <mergeCell ref="A13:A14"/>
    <mergeCell ref="A3:A4"/>
    <mergeCell ref="A11:J11"/>
    <mergeCell ref="A12:J12"/>
    <mergeCell ref="A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Q11" sqref="Q11"/>
    </sheetView>
  </sheetViews>
  <sheetFormatPr defaultRowHeight="15"/>
  <cols>
    <col min="1" max="1" width="4" bestFit="1" customWidth="1"/>
    <col min="2" max="2" width="7.140625" bestFit="1" customWidth="1"/>
    <col min="3" max="3" width="9.85546875" style="6" bestFit="1" customWidth="1"/>
    <col min="4" max="4" width="39.140625" bestFit="1" customWidth="1"/>
    <col min="5" max="5" width="5" bestFit="1" customWidth="1"/>
    <col min="6" max="6" width="7.7109375" bestFit="1" customWidth="1"/>
    <col min="7" max="7" width="6" bestFit="1" customWidth="1"/>
  </cols>
  <sheetData>
    <row r="1" spans="1:7" ht="15.75">
      <c r="A1" s="26" t="s">
        <v>267</v>
      </c>
      <c r="B1" s="26"/>
      <c r="C1" s="26"/>
      <c r="D1" s="26"/>
      <c r="E1" s="26"/>
      <c r="F1" s="26"/>
      <c r="G1" s="26"/>
    </row>
    <row r="2" spans="1:7">
      <c r="A2" s="19" t="s">
        <v>31</v>
      </c>
      <c r="B2" s="19" t="s">
        <v>38</v>
      </c>
      <c r="C2" s="19" t="s">
        <v>32</v>
      </c>
      <c r="D2" s="3" t="s">
        <v>33</v>
      </c>
      <c r="E2" s="3" t="s">
        <v>34</v>
      </c>
      <c r="F2" s="3" t="s">
        <v>35</v>
      </c>
      <c r="G2" s="3" t="s">
        <v>0</v>
      </c>
    </row>
    <row r="3" spans="1:7">
      <c r="A3" s="4">
        <v>1</v>
      </c>
      <c r="B3" s="27" t="s">
        <v>36</v>
      </c>
      <c r="C3" s="11">
        <v>302</v>
      </c>
      <c r="D3" s="1" t="s">
        <v>218</v>
      </c>
      <c r="E3" s="1">
        <v>134</v>
      </c>
      <c r="F3" s="1">
        <v>51</v>
      </c>
      <c r="G3" s="1">
        <v>38.06</v>
      </c>
    </row>
    <row r="4" spans="1:7">
      <c r="A4" s="4">
        <v>2</v>
      </c>
      <c r="B4" s="27"/>
      <c r="C4" s="11">
        <v>304</v>
      </c>
      <c r="D4" s="1" t="s">
        <v>219</v>
      </c>
      <c r="E4" s="1">
        <v>73</v>
      </c>
      <c r="F4" s="1">
        <v>48</v>
      </c>
      <c r="G4" s="1">
        <v>65.75</v>
      </c>
    </row>
    <row r="5" spans="1:7">
      <c r="A5" s="4">
        <v>3</v>
      </c>
      <c r="B5" s="27"/>
      <c r="C5" s="11">
        <v>306</v>
      </c>
      <c r="D5" s="1" t="s">
        <v>220</v>
      </c>
      <c r="E5" s="1">
        <v>73</v>
      </c>
      <c r="F5" s="1">
        <v>18</v>
      </c>
      <c r="G5" s="1">
        <v>24.66</v>
      </c>
    </row>
    <row r="6" spans="1:7">
      <c r="A6" s="4">
        <v>4</v>
      </c>
      <c r="B6" s="27"/>
      <c r="C6" s="11">
        <v>308</v>
      </c>
      <c r="D6" s="1" t="s">
        <v>221</v>
      </c>
      <c r="E6" s="1">
        <v>6</v>
      </c>
      <c r="F6" s="1">
        <v>3</v>
      </c>
      <c r="G6" s="1">
        <v>50</v>
      </c>
    </row>
    <row r="7" spans="1:7">
      <c r="A7" s="4">
        <v>5</v>
      </c>
      <c r="B7" s="27"/>
      <c r="C7" s="11">
        <v>312</v>
      </c>
      <c r="D7" s="1" t="s">
        <v>256</v>
      </c>
      <c r="E7" s="1">
        <v>2</v>
      </c>
      <c r="F7" s="1">
        <v>1</v>
      </c>
      <c r="G7" s="1">
        <v>50</v>
      </c>
    </row>
    <row r="8" spans="1:7">
      <c r="A8" s="4">
        <v>6</v>
      </c>
      <c r="B8" s="27"/>
      <c r="C8" s="11">
        <v>316</v>
      </c>
      <c r="D8" s="1" t="s">
        <v>222</v>
      </c>
      <c r="E8" s="1">
        <v>262</v>
      </c>
      <c r="F8" s="1">
        <v>116</v>
      </c>
      <c r="G8" s="1">
        <v>44.27</v>
      </c>
    </row>
    <row r="9" spans="1:7">
      <c r="A9" s="4">
        <v>7</v>
      </c>
      <c r="B9" s="27"/>
      <c r="C9" s="11">
        <v>318</v>
      </c>
      <c r="D9" s="1" t="s">
        <v>223</v>
      </c>
      <c r="E9" s="1">
        <v>128</v>
      </c>
      <c r="F9" s="1">
        <v>48</v>
      </c>
      <c r="G9" s="1">
        <v>37.5</v>
      </c>
    </row>
    <row r="10" spans="1:7">
      <c r="A10" s="4">
        <v>8</v>
      </c>
      <c r="B10" s="27"/>
      <c r="C10" s="11">
        <v>320</v>
      </c>
      <c r="D10" s="1" t="s">
        <v>224</v>
      </c>
      <c r="E10" s="1">
        <v>360</v>
      </c>
      <c r="F10" s="1">
        <v>197</v>
      </c>
      <c r="G10" s="1">
        <v>54.72</v>
      </c>
    </row>
    <row r="11" spans="1:7">
      <c r="A11" s="4">
        <v>9</v>
      </c>
      <c r="B11" s="27"/>
      <c r="C11" s="11">
        <v>322</v>
      </c>
      <c r="D11" s="1" t="s">
        <v>225</v>
      </c>
      <c r="E11" s="1">
        <v>140</v>
      </c>
      <c r="F11" s="1">
        <v>55</v>
      </c>
      <c r="G11" s="1">
        <v>39.29</v>
      </c>
    </row>
    <row r="12" spans="1:7">
      <c r="A12" s="4">
        <v>1</v>
      </c>
      <c r="B12" s="27" t="s">
        <v>37</v>
      </c>
      <c r="C12" s="11">
        <v>442</v>
      </c>
      <c r="D12" s="1" t="s">
        <v>226</v>
      </c>
      <c r="E12" s="1">
        <v>80</v>
      </c>
      <c r="F12" s="1">
        <v>41</v>
      </c>
      <c r="G12" s="1">
        <v>51.25</v>
      </c>
    </row>
    <row r="13" spans="1:7">
      <c r="A13" s="4">
        <v>2</v>
      </c>
      <c r="B13" s="27"/>
      <c r="C13" s="11">
        <v>444</v>
      </c>
      <c r="D13" s="1" t="s">
        <v>219</v>
      </c>
      <c r="E13" s="1">
        <v>53</v>
      </c>
      <c r="F13" s="1">
        <v>34</v>
      </c>
      <c r="G13" s="1">
        <v>64.150000000000006</v>
      </c>
    </row>
    <row r="14" spans="1:7">
      <c r="A14" s="4">
        <v>3</v>
      </c>
      <c r="B14" s="27"/>
      <c r="C14" s="11">
        <v>446</v>
      </c>
      <c r="D14" s="1" t="s">
        <v>220</v>
      </c>
      <c r="E14" s="1">
        <v>46</v>
      </c>
      <c r="F14" s="1">
        <v>22</v>
      </c>
      <c r="G14" s="1">
        <v>47.83</v>
      </c>
    </row>
    <row r="15" spans="1:7">
      <c r="A15" s="4">
        <v>4</v>
      </c>
      <c r="B15" s="27"/>
      <c r="C15" s="11">
        <v>448</v>
      </c>
      <c r="D15" s="1" t="s">
        <v>221</v>
      </c>
      <c r="E15" s="1">
        <v>1</v>
      </c>
      <c r="F15" s="1">
        <v>1</v>
      </c>
      <c r="G15" s="1">
        <v>100</v>
      </c>
    </row>
    <row r="16" spans="1:7">
      <c r="A16" s="4">
        <v>5</v>
      </c>
      <c r="B16" s="27"/>
      <c r="C16" s="11">
        <v>456</v>
      </c>
      <c r="D16" s="1" t="s">
        <v>227</v>
      </c>
      <c r="E16" s="1">
        <v>851</v>
      </c>
      <c r="F16" s="1">
        <v>339</v>
      </c>
      <c r="G16" s="1">
        <v>39.840000000000003</v>
      </c>
    </row>
    <row r="17" spans="1:7">
      <c r="A17" s="4">
        <v>6</v>
      </c>
      <c r="B17" s="27"/>
      <c r="C17" s="11">
        <v>458</v>
      </c>
      <c r="D17" s="1" t="s">
        <v>228</v>
      </c>
      <c r="E17" s="1">
        <v>31</v>
      </c>
      <c r="F17" s="1">
        <v>18</v>
      </c>
      <c r="G17" s="1">
        <v>58.06</v>
      </c>
    </row>
    <row r="18" spans="1:7">
      <c r="A18" s="4">
        <v>7</v>
      </c>
      <c r="B18" s="27"/>
      <c r="C18" s="11">
        <v>460</v>
      </c>
      <c r="D18" s="1" t="s">
        <v>222</v>
      </c>
      <c r="E18" s="1">
        <v>16</v>
      </c>
      <c r="F18" s="1">
        <v>9</v>
      </c>
      <c r="G18" s="1">
        <v>56.25</v>
      </c>
    </row>
    <row r="19" spans="1:7">
      <c r="A19" s="4">
        <v>8</v>
      </c>
      <c r="B19" s="27"/>
      <c r="C19" s="11">
        <v>462</v>
      </c>
      <c r="D19" s="1" t="s">
        <v>229</v>
      </c>
      <c r="E19" s="1">
        <v>72</v>
      </c>
      <c r="F19" s="1">
        <v>47</v>
      </c>
      <c r="G19" s="1">
        <v>65.28</v>
      </c>
    </row>
  </sheetData>
  <mergeCells count="3">
    <mergeCell ref="A1:G1"/>
    <mergeCell ref="B12:B19"/>
    <mergeCell ref="B3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YEAR &amp; CAND TYPE</vt:lpstr>
      <vt:lpstr>DIST WISE</vt:lpstr>
      <vt:lpstr>SCHOOL WISE</vt:lpstr>
      <vt:lpstr>CENTER WISE</vt:lpstr>
      <vt:lpstr>DIST &amp; GENDER I YEAR</vt:lpstr>
      <vt:lpstr>DIST &amp; GENDER II YEAR</vt:lpstr>
      <vt:lpstr>CASTE &amp; GENDER</vt:lpstr>
      <vt:lpstr>SUB_WISE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2022-02-10T07:38:50Z</dcterms:modified>
</cp:coreProperties>
</file>