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5YEARS" sheetId="1" r:id="rId1"/>
    <sheet name="2014" sheetId="2" r:id="rId2"/>
    <sheet name="2015" sheetId="3" r:id="rId3"/>
    <sheet name="2016" sheetId="4" r:id="rId4"/>
    <sheet name="2017" sheetId="5" r:id="rId5"/>
    <sheet name="2018" sheetId="6" r:id="rId6"/>
  </sheets>
  <calcPr calcId="125725"/>
</workbook>
</file>

<file path=xl/calcChain.xml><?xml version="1.0" encoding="utf-8"?>
<calcChain xmlns="http://schemas.openxmlformats.org/spreadsheetml/2006/main">
  <c r="M5" i="6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K38"/>
  <c r="E38"/>
  <c r="F38"/>
  <c r="G38"/>
  <c r="H38"/>
  <c r="I38"/>
  <c r="J3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M4"/>
  <c r="L4"/>
  <c r="K4"/>
  <c r="M6" i="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M5"/>
  <c r="L5"/>
  <c r="K5"/>
  <c r="E39"/>
  <c r="F39"/>
  <c r="G39"/>
  <c r="H39"/>
  <c r="I39"/>
  <c r="J39"/>
  <c r="M37" i="4"/>
  <c r="L37"/>
  <c r="K37"/>
  <c r="E37"/>
  <c r="F37"/>
  <c r="G37"/>
  <c r="H37"/>
  <c r="I37"/>
  <c r="J37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M3"/>
  <c r="L3"/>
  <c r="K3"/>
  <c r="M4" i="3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M3"/>
  <c r="L3"/>
  <c r="K3"/>
  <c r="E37"/>
  <c r="F37"/>
  <c r="G37"/>
  <c r="H37"/>
  <c r="I37"/>
  <c r="J37"/>
  <c r="L37" i="2"/>
  <c r="K37"/>
  <c r="J37"/>
  <c r="D37"/>
  <c r="E37"/>
  <c r="F37"/>
  <c r="G37"/>
  <c r="H37"/>
  <c r="I3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L3"/>
  <c r="K3"/>
  <c r="J3"/>
  <c r="L6" i="1"/>
  <c r="L7"/>
  <c r="L8"/>
  <c r="L9"/>
  <c r="K6"/>
  <c r="K7"/>
  <c r="K8"/>
  <c r="K9"/>
  <c r="L5"/>
  <c r="K5"/>
  <c r="J6"/>
  <c r="J7"/>
  <c r="J8"/>
  <c r="J9"/>
  <c r="J5"/>
  <c r="I9"/>
  <c r="F9"/>
</calcChain>
</file>

<file path=xl/sharedStrings.xml><?xml version="1.0" encoding="utf-8"?>
<sst xmlns="http://schemas.openxmlformats.org/spreadsheetml/2006/main" count="433" uniqueCount="95">
  <si>
    <t>SL NO</t>
  </si>
  <si>
    <t>YEAR</t>
  </si>
  <si>
    <t>BOYS</t>
  </si>
  <si>
    <t>GIRLS</t>
  </si>
  <si>
    <t>TOTAL</t>
  </si>
  <si>
    <t>TOTAL %</t>
  </si>
  <si>
    <t>GIRLS  %</t>
  </si>
  <si>
    <t>BOYS  %</t>
  </si>
  <si>
    <t>AN</t>
  </si>
  <si>
    <t>BANGALORE NORTH</t>
  </si>
  <si>
    <t>AS</t>
  </si>
  <si>
    <t>BANGALORE SOUTH</t>
  </si>
  <si>
    <t>BA</t>
  </si>
  <si>
    <t>RAMNAGARA</t>
  </si>
  <si>
    <t>BB</t>
  </si>
  <si>
    <t>BANGALORE RURAL</t>
  </si>
  <si>
    <t>CA</t>
  </si>
  <si>
    <t>CHIKKABALLAPUR</t>
  </si>
  <si>
    <t>CC</t>
  </si>
  <si>
    <t>KOLAR</t>
  </si>
  <si>
    <t>DA</t>
  </si>
  <si>
    <t>MADHUGIRI</t>
  </si>
  <si>
    <t>DD</t>
  </si>
  <si>
    <t>TUMKUR</t>
  </si>
  <si>
    <t>EA</t>
  </si>
  <si>
    <t>CHAMARAJANAGAR</t>
  </si>
  <si>
    <t>EE</t>
  </si>
  <si>
    <t>MYSORE</t>
  </si>
  <si>
    <t>FF</t>
  </si>
  <si>
    <t>MANDYA</t>
  </si>
  <si>
    <t>GA</t>
  </si>
  <si>
    <t>UDUPI</t>
  </si>
  <si>
    <t>GG</t>
  </si>
  <si>
    <t>MANGALORE</t>
  </si>
  <si>
    <t>HH</t>
  </si>
  <si>
    <t>KODAGU</t>
  </si>
  <si>
    <t>IA</t>
  </si>
  <si>
    <t>DAVANAGERE</t>
  </si>
  <si>
    <t>II</t>
  </si>
  <si>
    <t>CHITRADURGA</t>
  </si>
  <si>
    <t>JJ</t>
  </si>
  <si>
    <t>CHICKAMAGALUR</t>
  </si>
  <si>
    <t>KK</t>
  </si>
  <si>
    <t>SHIMOGA</t>
  </si>
  <si>
    <t>LL</t>
  </si>
  <si>
    <t>HASSAN</t>
  </si>
  <si>
    <t>MA</t>
  </si>
  <si>
    <t>HAVERI</t>
  </si>
  <si>
    <t>MB</t>
  </si>
  <si>
    <t>GADAG</t>
  </si>
  <si>
    <t>MM</t>
  </si>
  <si>
    <t>DHARWAD</t>
  </si>
  <si>
    <t>NA</t>
  </si>
  <si>
    <t>CHIKODI</t>
  </si>
  <si>
    <t>NN</t>
  </si>
  <si>
    <t>BELGAUM</t>
  </si>
  <si>
    <t>OA</t>
  </si>
  <si>
    <t>BAGALKOTE</t>
  </si>
  <si>
    <t>OO</t>
  </si>
  <si>
    <t>BIJAPUR</t>
  </si>
  <si>
    <t>PA</t>
  </si>
  <si>
    <t>SIRSI</t>
  </si>
  <si>
    <t>PP</t>
  </si>
  <si>
    <t>KARWAR / UTTARA KANNADA</t>
  </si>
  <si>
    <t>QA</t>
  </si>
  <si>
    <t>YADGIR</t>
  </si>
  <si>
    <t>QQ</t>
  </si>
  <si>
    <t>GULBARGA</t>
  </si>
  <si>
    <t>RA</t>
  </si>
  <si>
    <t>KOPPAL</t>
  </si>
  <si>
    <t>RR</t>
  </si>
  <si>
    <t>RAICHUR</t>
  </si>
  <si>
    <t>SS</t>
  </si>
  <si>
    <t>BIDAR</t>
  </si>
  <si>
    <t>TT</t>
  </si>
  <si>
    <t>BELLARY</t>
  </si>
  <si>
    <t>BENGALURU NORTH</t>
  </si>
  <si>
    <t>BENGALURU SOUTH</t>
  </si>
  <si>
    <t>BENGALURU RURAL</t>
  </si>
  <si>
    <t>TUMAKURU</t>
  </si>
  <si>
    <t>MYSURU</t>
  </si>
  <si>
    <t>MANGALURU</t>
  </si>
  <si>
    <t>CHIKKAMAGALURU</t>
  </si>
  <si>
    <t>SHIVAMOGGA</t>
  </si>
  <si>
    <t>BELAGAVI</t>
  </si>
  <si>
    <t>VIJAYAPURA</t>
  </si>
  <si>
    <t>UTTARA KANNADA</t>
  </si>
  <si>
    <t>KALABURAGI</t>
  </si>
  <si>
    <t>BALLARI</t>
  </si>
  <si>
    <t>NO OF STUDENTS PASSED</t>
  </si>
  <si>
    <t>NO OF STUDENTS APPEARED</t>
  </si>
  <si>
    <t>PERCENTAGE</t>
  </si>
  <si>
    <t>DIST CODE</t>
  </si>
  <si>
    <t>DISTRICT NAME</t>
  </si>
  <si>
    <t>PASS PERCENTAGE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</si>
</sst>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2" fontId="0" fillId="0" borderId="1" xfId="0" applyNumberForma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9"/>
  <sheetViews>
    <sheetView workbookViewId="0">
      <selection activeCell="I12" sqref="I12"/>
    </sheetView>
  </sheetViews>
  <sheetFormatPr defaultRowHeight="15"/>
  <cols>
    <col min="2" max="2" width="6.85546875" style="1" bestFit="1" customWidth="1"/>
    <col min="3" max="3" width="6" bestFit="1" customWidth="1"/>
    <col min="4" max="4" width="10.5703125" customWidth="1"/>
    <col min="5" max="5" width="9.42578125" customWidth="1"/>
    <col min="6" max="6" width="10.42578125" customWidth="1"/>
    <col min="7" max="7" width="7.5703125" customWidth="1"/>
    <col min="8" max="8" width="8.5703125" customWidth="1"/>
    <col min="9" max="9" width="11.85546875" customWidth="1"/>
    <col min="10" max="10" width="9" bestFit="1" customWidth="1"/>
    <col min="11" max="11" width="9.28515625" bestFit="1" customWidth="1"/>
    <col min="12" max="12" width="9.5703125" bestFit="1" customWidth="1"/>
  </cols>
  <sheetData>
    <row r="3" spans="2:12" ht="20.100000000000001" customHeight="1">
      <c r="B3" s="9" t="s">
        <v>0</v>
      </c>
      <c r="C3" s="9" t="s">
        <v>1</v>
      </c>
      <c r="D3" s="9" t="s">
        <v>90</v>
      </c>
      <c r="E3" s="9"/>
      <c r="F3" s="9"/>
      <c r="G3" s="9" t="s">
        <v>89</v>
      </c>
      <c r="H3" s="9"/>
      <c r="I3" s="9"/>
      <c r="J3" s="9" t="s">
        <v>94</v>
      </c>
      <c r="K3" s="9"/>
      <c r="L3" s="9"/>
    </row>
    <row r="4" spans="2:12" ht="20.100000000000001" customHeight="1">
      <c r="B4" s="9"/>
      <c r="C4" s="9"/>
      <c r="D4" s="8" t="s">
        <v>2</v>
      </c>
      <c r="E4" s="8" t="s">
        <v>3</v>
      </c>
      <c r="F4" s="8" t="s">
        <v>4</v>
      </c>
      <c r="G4" s="8" t="s">
        <v>2</v>
      </c>
      <c r="H4" s="8" t="s">
        <v>3</v>
      </c>
      <c r="I4" s="8" t="s">
        <v>4</v>
      </c>
      <c r="J4" s="8" t="s">
        <v>7</v>
      </c>
      <c r="K4" s="8" t="s">
        <v>6</v>
      </c>
      <c r="L4" s="8" t="s">
        <v>5</v>
      </c>
    </row>
    <row r="5" spans="2:12" ht="20.100000000000001" customHeight="1">
      <c r="B5" s="4">
        <v>1</v>
      </c>
      <c r="C5" s="3">
        <v>2014</v>
      </c>
      <c r="D5" s="5">
        <v>432568</v>
      </c>
      <c r="E5" s="5">
        <v>381033</v>
      </c>
      <c r="F5" s="5">
        <v>813601</v>
      </c>
      <c r="G5" s="5">
        <v>335207</v>
      </c>
      <c r="H5" s="5">
        <v>325795</v>
      </c>
      <c r="I5" s="5">
        <v>661002</v>
      </c>
      <c r="J5" s="6">
        <f>G5/D5*100</f>
        <v>77.492324906141931</v>
      </c>
      <c r="K5" s="6">
        <f>H5/E5*100</f>
        <v>85.503092907963349</v>
      </c>
      <c r="L5" s="6">
        <f>I5/F5*100</f>
        <v>81.244000437560913</v>
      </c>
    </row>
    <row r="6" spans="2:12" ht="20.100000000000001" customHeight="1">
      <c r="B6" s="4">
        <v>2</v>
      </c>
      <c r="C6" s="3">
        <v>2015</v>
      </c>
      <c r="D6" s="3">
        <v>439699</v>
      </c>
      <c r="E6" s="3">
        <v>396905</v>
      </c>
      <c r="F6" s="3">
        <v>836604</v>
      </c>
      <c r="G6" s="3">
        <v>342887</v>
      </c>
      <c r="H6" s="3">
        <v>342673</v>
      </c>
      <c r="I6" s="3">
        <v>685560</v>
      </c>
      <c r="J6" s="6">
        <f t="shared" ref="J6:J9" si="0">G6/D6*100</f>
        <v>77.98221055767695</v>
      </c>
      <c r="K6" s="6">
        <f t="shared" ref="K6:K9" si="1">H6/E6*100</f>
        <v>86.336276942845274</v>
      </c>
      <c r="L6" s="6">
        <f t="shared" ref="L6:L9" si="2">I6/F6*100</f>
        <v>81.945579987664416</v>
      </c>
    </row>
    <row r="7" spans="2:12" ht="20.100000000000001" customHeight="1">
      <c r="B7" s="4">
        <v>3</v>
      </c>
      <c r="C7" s="3">
        <v>2016</v>
      </c>
      <c r="D7" s="3">
        <v>441593</v>
      </c>
      <c r="E7" s="3">
        <v>394053</v>
      </c>
      <c r="F7" s="3">
        <v>835646</v>
      </c>
      <c r="G7" s="3">
        <v>310057</v>
      </c>
      <c r="H7" s="3">
        <v>317556</v>
      </c>
      <c r="I7" s="3">
        <v>627613</v>
      </c>
      <c r="J7" s="6">
        <f t="shared" si="0"/>
        <v>70.21329595351375</v>
      </c>
      <c r="K7" s="6">
        <f t="shared" si="1"/>
        <v>80.587129142526521</v>
      </c>
      <c r="L7" s="6">
        <f t="shared" si="2"/>
        <v>75.105128248085919</v>
      </c>
    </row>
    <row r="8" spans="2:12" ht="20.100000000000001" customHeight="1">
      <c r="B8" s="4">
        <v>4</v>
      </c>
      <c r="C8" s="3">
        <v>2017</v>
      </c>
      <c r="D8" s="5">
        <v>455967</v>
      </c>
      <c r="E8" s="5">
        <v>400059</v>
      </c>
      <c r="F8" s="5">
        <v>856026</v>
      </c>
      <c r="G8" s="5">
        <v>285533</v>
      </c>
      <c r="H8" s="5">
        <v>297051</v>
      </c>
      <c r="I8" s="5">
        <v>582584</v>
      </c>
      <c r="J8" s="6">
        <f t="shared" si="0"/>
        <v>62.621417778040957</v>
      </c>
      <c r="K8" s="6">
        <f t="shared" si="1"/>
        <v>74.251797859815682</v>
      </c>
      <c r="L8" s="6">
        <f t="shared" si="2"/>
        <v>68.056811358533494</v>
      </c>
    </row>
    <row r="9" spans="2:12" ht="20.100000000000001" customHeight="1">
      <c r="B9" s="4">
        <v>5</v>
      </c>
      <c r="C9" s="3">
        <v>2018</v>
      </c>
      <c r="D9" s="3">
        <v>445390</v>
      </c>
      <c r="E9" s="3">
        <v>392676</v>
      </c>
      <c r="F9" s="3">
        <f>SUM(D9:E9)</f>
        <v>838066</v>
      </c>
      <c r="G9" s="3">
        <v>297786</v>
      </c>
      <c r="H9" s="3">
        <v>307206</v>
      </c>
      <c r="I9" s="3">
        <f>SUM(G9:H9)</f>
        <v>604992</v>
      </c>
      <c r="J9" s="6">
        <f t="shared" si="0"/>
        <v>66.859606187835382</v>
      </c>
      <c r="K9" s="6">
        <f t="shared" si="1"/>
        <v>78.233963878617487</v>
      </c>
      <c r="L9" s="6">
        <f t="shared" si="2"/>
        <v>72.189063868478144</v>
      </c>
    </row>
  </sheetData>
  <mergeCells count="5">
    <mergeCell ref="D3:F3"/>
    <mergeCell ref="G3:I3"/>
    <mergeCell ref="J3:L3"/>
    <mergeCell ref="B3:B4"/>
    <mergeCell ref="C3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7"/>
  <sheetViews>
    <sheetView workbookViewId="0">
      <selection sqref="A1:L2"/>
    </sheetView>
  </sheetViews>
  <sheetFormatPr defaultRowHeight="15"/>
  <cols>
    <col min="1" max="1" width="6.85546875" style="1" bestFit="1" customWidth="1"/>
    <col min="2" max="2" width="11.140625" style="1" bestFit="1" customWidth="1"/>
    <col min="3" max="3" width="27.7109375" bestFit="1" customWidth="1"/>
    <col min="4" max="4" width="10.42578125" customWidth="1"/>
    <col min="5" max="5" width="10.140625" customWidth="1"/>
    <col min="6" max="6" width="9.5703125" customWidth="1"/>
  </cols>
  <sheetData>
    <row r="1" spans="1:12" ht="18" customHeight="1">
      <c r="A1" s="9" t="s">
        <v>0</v>
      </c>
      <c r="B1" s="9" t="s">
        <v>92</v>
      </c>
      <c r="C1" s="9" t="s">
        <v>93</v>
      </c>
      <c r="D1" s="9" t="s">
        <v>90</v>
      </c>
      <c r="E1" s="9"/>
      <c r="F1" s="9"/>
      <c r="G1" s="9" t="s">
        <v>89</v>
      </c>
      <c r="H1" s="9"/>
      <c r="I1" s="9"/>
      <c r="J1" s="9" t="s">
        <v>91</v>
      </c>
      <c r="K1" s="9"/>
      <c r="L1" s="9"/>
    </row>
    <row r="2" spans="1:12" ht="18" customHeight="1">
      <c r="A2" s="9"/>
      <c r="B2" s="9"/>
      <c r="C2" s="9"/>
      <c r="D2" s="7" t="s">
        <v>2</v>
      </c>
      <c r="E2" s="7" t="s">
        <v>3</v>
      </c>
      <c r="F2" s="7" t="s">
        <v>4</v>
      </c>
      <c r="G2" s="7" t="s">
        <v>2</v>
      </c>
      <c r="H2" s="7" t="s">
        <v>3</v>
      </c>
      <c r="I2" s="7" t="s">
        <v>4</v>
      </c>
      <c r="J2" s="7" t="s">
        <v>7</v>
      </c>
      <c r="K2" s="7" t="s">
        <v>6</v>
      </c>
      <c r="L2" s="7" t="s">
        <v>5</v>
      </c>
    </row>
    <row r="3" spans="1:12" ht="18" customHeight="1">
      <c r="A3" s="4">
        <v>1</v>
      </c>
      <c r="B3" s="4" t="s">
        <v>8</v>
      </c>
      <c r="C3" s="3" t="s">
        <v>9</v>
      </c>
      <c r="D3" s="3">
        <v>25946</v>
      </c>
      <c r="E3" s="3">
        <v>23950</v>
      </c>
      <c r="F3" s="3">
        <v>49896</v>
      </c>
      <c r="G3" s="3">
        <v>19161</v>
      </c>
      <c r="H3" s="3">
        <v>19882</v>
      </c>
      <c r="I3" s="3">
        <v>39043</v>
      </c>
      <c r="J3" s="6">
        <f>G3/D3*100</f>
        <v>73.8495336468049</v>
      </c>
      <c r="K3" s="6">
        <f>H3/E3*100</f>
        <v>83.014613778705638</v>
      </c>
      <c r="L3" s="6">
        <f>I3/F3*100</f>
        <v>78.24875741542408</v>
      </c>
    </row>
    <row r="4" spans="1:12" ht="18" customHeight="1">
      <c r="A4" s="4">
        <v>2</v>
      </c>
      <c r="B4" s="4" t="s">
        <v>10</v>
      </c>
      <c r="C4" s="3" t="s">
        <v>11</v>
      </c>
      <c r="D4" s="3">
        <v>32650</v>
      </c>
      <c r="E4" s="3">
        <v>29913</v>
      </c>
      <c r="F4" s="3">
        <v>62563</v>
      </c>
      <c r="G4" s="3">
        <v>21753</v>
      </c>
      <c r="H4" s="3">
        <v>23419</v>
      </c>
      <c r="I4" s="3">
        <v>45172</v>
      </c>
      <c r="J4" s="6">
        <f t="shared" ref="J4:J36" si="0">G4/D4*100</f>
        <v>66.624808575803982</v>
      </c>
      <c r="K4" s="6">
        <f t="shared" ref="K4:K36" si="1">H4/E4*100</f>
        <v>78.290375422057295</v>
      </c>
      <c r="L4" s="6">
        <f t="shared" ref="L4:L36" si="2">I4/F4*100</f>
        <v>72.202419960679634</v>
      </c>
    </row>
    <row r="5" spans="1:12" ht="18" customHeight="1">
      <c r="A5" s="4">
        <v>3</v>
      </c>
      <c r="B5" s="4" t="s">
        <v>12</v>
      </c>
      <c r="C5" s="3" t="s">
        <v>13</v>
      </c>
      <c r="D5" s="3">
        <v>7791</v>
      </c>
      <c r="E5" s="3">
        <v>7094</v>
      </c>
      <c r="F5" s="3">
        <v>14885</v>
      </c>
      <c r="G5" s="3">
        <v>6125</v>
      </c>
      <c r="H5" s="3">
        <v>6269</v>
      </c>
      <c r="I5" s="3">
        <v>12394</v>
      </c>
      <c r="J5" s="6">
        <f t="shared" si="0"/>
        <v>78.616352201257868</v>
      </c>
      <c r="K5" s="6">
        <f t="shared" si="1"/>
        <v>88.370453904708199</v>
      </c>
      <c r="L5" s="6">
        <f t="shared" si="2"/>
        <v>83.265031911320122</v>
      </c>
    </row>
    <row r="6" spans="1:12" ht="18" customHeight="1">
      <c r="A6" s="4">
        <v>4</v>
      </c>
      <c r="B6" s="4" t="s">
        <v>14</v>
      </c>
      <c r="C6" s="3" t="s">
        <v>15</v>
      </c>
      <c r="D6" s="3">
        <v>7098</v>
      </c>
      <c r="E6" s="3">
        <v>6786</v>
      </c>
      <c r="F6" s="3">
        <v>13884</v>
      </c>
      <c r="G6" s="3">
        <v>5563</v>
      </c>
      <c r="H6" s="3">
        <v>5757</v>
      </c>
      <c r="I6" s="3">
        <v>11320</v>
      </c>
      <c r="J6" s="6">
        <f t="shared" si="0"/>
        <v>78.374189912651445</v>
      </c>
      <c r="K6" s="6">
        <f t="shared" si="1"/>
        <v>84.836427939876216</v>
      </c>
      <c r="L6" s="6">
        <f t="shared" si="2"/>
        <v>81.532699510227602</v>
      </c>
    </row>
    <row r="7" spans="1:12" ht="18" customHeight="1">
      <c r="A7" s="4">
        <v>5</v>
      </c>
      <c r="B7" s="4" t="s">
        <v>16</v>
      </c>
      <c r="C7" s="3" t="s">
        <v>17</v>
      </c>
      <c r="D7" s="3">
        <v>9740</v>
      </c>
      <c r="E7" s="3">
        <v>8602</v>
      </c>
      <c r="F7" s="3">
        <v>18342</v>
      </c>
      <c r="G7" s="3">
        <v>7041</v>
      </c>
      <c r="H7" s="3">
        <v>6967</v>
      </c>
      <c r="I7" s="3">
        <v>14008</v>
      </c>
      <c r="J7" s="6">
        <f t="shared" si="0"/>
        <v>72.289527720739216</v>
      </c>
      <c r="K7" s="6">
        <f t="shared" si="1"/>
        <v>80.992792373866536</v>
      </c>
      <c r="L7" s="6">
        <f t="shared" si="2"/>
        <v>76.371169992367243</v>
      </c>
    </row>
    <row r="8" spans="1:12" ht="18" customHeight="1">
      <c r="A8" s="4">
        <v>6</v>
      </c>
      <c r="B8" s="4" t="s">
        <v>18</v>
      </c>
      <c r="C8" s="3" t="s">
        <v>19</v>
      </c>
      <c r="D8" s="3">
        <v>11546</v>
      </c>
      <c r="E8" s="3">
        <v>10384</v>
      </c>
      <c r="F8" s="3">
        <v>21930</v>
      </c>
      <c r="G8" s="3">
        <v>9620</v>
      </c>
      <c r="H8" s="3">
        <v>9302</v>
      </c>
      <c r="I8" s="3">
        <v>18922</v>
      </c>
      <c r="J8" s="6">
        <f t="shared" si="0"/>
        <v>83.318898319764429</v>
      </c>
      <c r="K8" s="6">
        <f t="shared" si="1"/>
        <v>89.580123266563945</v>
      </c>
      <c r="L8" s="6">
        <f t="shared" si="2"/>
        <v>86.283629730962147</v>
      </c>
    </row>
    <row r="9" spans="1:12" ht="18" customHeight="1">
      <c r="A9" s="4">
        <v>7</v>
      </c>
      <c r="B9" s="4" t="s">
        <v>20</v>
      </c>
      <c r="C9" s="3" t="s">
        <v>21</v>
      </c>
      <c r="D9" s="3">
        <v>7373</v>
      </c>
      <c r="E9" s="3">
        <v>6627</v>
      </c>
      <c r="F9" s="3">
        <v>14000</v>
      </c>
      <c r="G9" s="3">
        <v>6240</v>
      </c>
      <c r="H9" s="3">
        <v>5930</v>
      </c>
      <c r="I9" s="3">
        <v>12170</v>
      </c>
      <c r="J9" s="6">
        <f t="shared" si="0"/>
        <v>84.633120846331209</v>
      </c>
      <c r="K9" s="6">
        <f t="shared" si="1"/>
        <v>89.482420401388268</v>
      </c>
      <c r="L9" s="6">
        <f t="shared" si="2"/>
        <v>86.928571428571431</v>
      </c>
    </row>
    <row r="10" spans="1:12" ht="18" customHeight="1">
      <c r="A10" s="4">
        <v>8</v>
      </c>
      <c r="B10" s="4" t="s">
        <v>22</v>
      </c>
      <c r="C10" s="3" t="s">
        <v>23</v>
      </c>
      <c r="D10" s="3">
        <v>13581</v>
      </c>
      <c r="E10" s="3">
        <v>11403</v>
      </c>
      <c r="F10" s="3">
        <v>24984</v>
      </c>
      <c r="G10" s="3">
        <v>11244</v>
      </c>
      <c r="H10" s="3">
        <v>10065</v>
      </c>
      <c r="I10" s="3">
        <v>21309</v>
      </c>
      <c r="J10" s="6">
        <f t="shared" si="0"/>
        <v>82.792136072454156</v>
      </c>
      <c r="K10" s="6">
        <f t="shared" si="1"/>
        <v>88.266245724809252</v>
      </c>
      <c r="L10" s="6">
        <f t="shared" si="2"/>
        <v>85.290585975024015</v>
      </c>
    </row>
    <row r="11" spans="1:12" ht="18" customHeight="1">
      <c r="A11" s="4">
        <v>9</v>
      </c>
      <c r="B11" s="4" t="s">
        <v>24</v>
      </c>
      <c r="C11" s="3" t="s">
        <v>25</v>
      </c>
      <c r="D11" s="3">
        <v>6432</v>
      </c>
      <c r="E11" s="3">
        <v>5799</v>
      </c>
      <c r="F11" s="3">
        <v>12231</v>
      </c>
      <c r="G11" s="3">
        <v>5007</v>
      </c>
      <c r="H11" s="3">
        <v>5017</v>
      </c>
      <c r="I11" s="3">
        <v>10024</v>
      </c>
      <c r="J11" s="6">
        <f t="shared" si="0"/>
        <v>77.845149253731336</v>
      </c>
      <c r="K11" s="6">
        <f t="shared" si="1"/>
        <v>86.514916364890496</v>
      </c>
      <c r="L11" s="6">
        <f t="shared" si="2"/>
        <v>81.955686370697407</v>
      </c>
    </row>
    <row r="12" spans="1:12" ht="18" customHeight="1">
      <c r="A12" s="4">
        <v>10</v>
      </c>
      <c r="B12" s="4" t="s">
        <v>26</v>
      </c>
      <c r="C12" s="3" t="s">
        <v>27</v>
      </c>
      <c r="D12" s="3">
        <v>21748</v>
      </c>
      <c r="E12" s="3">
        <v>20254</v>
      </c>
      <c r="F12" s="3">
        <v>42002</v>
      </c>
      <c r="G12" s="3">
        <v>16165</v>
      </c>
      <c r="H12" s="3">
        <v>16738</v>
      </c>
      <c r="I12" s="3">
        <v>32903</v>
      </c>
      <c r="J12" s="6">
        <f t="shared" si="0"/>
        <v>74.328673901048376</v>
      </c>
      <c r="K12" s="6">
        <f t="shared" si="1"/>
        <v>82.640466080774161</v>
      </c>
      <c r="L12" s="6">
        <f t="shared" si="2"/>
        <v>78.336745869244311</v>
      </c>
    </row>
    <row r="13" spans="1:12" ht="18" customHeight="1">
      <c r="A13" s="4">
        <v>11</v>
      </c>
      <c r="B13" s="4" t="s">
        <v>28</v>
      </c>
      <c r="C13" s="3" t="s">
        <v>29</v>
      </c>
      <c r="D13" s="3">
        <v>12697</v>
      </c>
      <c r="E13" s="3">
        <v>11309</v>
      </c>
      <c r="F13" s="3">
        <v>24006</v>
      </c>
      <c r="G13" s="3">
        <v>10629</v>
      </c>
      <c r="H13" s="3">
        <v>10449</v>
      </c>
      <c r="I13" s="3">
        <v>21078</v>
      </c>
      <c r="J13" s="6">
        <f t="shared" si="0"/>
        <v>83.712688036544066</v>
      </c>
      <c r="K13" s="6">
        <f t="shared" si="1"/>
        <v>92.395437262357419</v>
      </c>
      <c r="L13" s="6">
        <f t="shared" si="2"/>
        <v>87.803049237690573</v>
      </c>
    </row>
    <row r="14" spans="1:12" ht="18" customHeight="1">
      <c r="A14" s="4">
        <v>12</v>
      </c>
      <c r="B14" s="4" t="s">
        <v>30</v>
      </c>
      <c r="C14" s="3" t="s">
        <v>31</v>
      </c>
      <c r="D14" s="3">
        <v>8400</v>
      </c>
      <c r="E14" s="3">
        <v>7752</v>
      </c>
      <c r="F14" s="3">
        <v>16152</v>
      </c>
      <c r="G14" s="3">
        <v>6585</v>
      </c>
      <c r="H14" s="3">
        <v>6884</v>
      </c>
      <c r="I14" s="3">
        <v>13469</v>
      </c>
      <c r="J14" s="6">
        <f t="shared" si="0"/>
        <v>78.392857142857139</v>
      </c>
      <c r="K14" s="6">
        <f t="shared" si="1"/>
        <v>88.802889576883388</v>
      </c>
      <c r="L14" s="6">
        <f t="shared" si="2"/>
        <v>83.389053987122338</v>
      </c>
    </row>
    <row r="15" spans="1:12" ht="18" customHeight="1">
      <c r="A15" s="4">
        <v>13</v>
      </c>
      <c r="B15" s="4" t="s">
        <v>32</v>
      </c>
      <c r="C15" s="3" t="s">
        <v>33</v>
      </c>
      <c r="D15" s="3">
        <v>18447</v>
      </c>
      <c r="E15" s="3">
        <v>16288</v>
      </c>
      <c r="F15" s="3">
        <v>34735</v>
      </c>
      <c r="G15" s="3">
        <v>12751</v>
      </c>
      <c r="H15" s="3">
        <v>13936</v>
      </c>
      <c r="I15" s="3">
        <v>26687</v>
      </c>
      <c r="J15" s="6">
        <f t="shared" si="0"/>
        <v>69.12235051769936</v>
      </c>
      <c r="K15" s="6">
        <f t="shared" si="1"/>
        <v>85.559921414538309</v>
      </c>
      <c r="L15" s="6">
        <f t="shared" si="2"/>
        <v>76.830286454584723</v>
      </c>
    </row>
    <row r="16" spans="1:12" ht="18" customHeight="1">
      <c r="A16" s="4">
        <v>14</v>
      </c>
      <c r="B16" s="4" t="s">
        <v>34</v>
      </c>
      <c r="C16" s="3" t="s">
        <v>35</v>
      </c>
      <c r="D16" s="3">
        <v>3971</v>
      </c>
      <c r="E16" s="3">
        <v>4122</v>
      </c>
      <c r="F16" s="3">
        <v>8093</v>
      </c>
      <c r="G16" s="3">
        <v>2902</v>
      </c>
      <c r="H16" s="3">
        <v>3475</v>
      </c>
      <c r="I16" s="3">
        <v>6377</v>
      </c>
      <c r="J16" s="6">
        <f t="shared" si="0"/>
        <v>73.079828758499119</v>
      </c>
      <c r="K16" s="6">
        <f t="shared" si="1"/>
        <v>84.303736050460941</v>
      </c>
      <c r="L16" s="6">
        <f t="shared" si="2"/>
        <v>78.796490794513772</v>
      </c>
    </row>
    <row r="17" spans="1:12" ht="18" customHeight="1">
      <c r="A17" s="4">
        <v>15</v>
      </c>
      <c r="B17" s="4" t="s">
        <v>36</v>
      </c>
      <c r="C17" s="3" t="s">
        <v>37</v>
      </c>
      <c r="D17" s="3">
        <v>12752</v>
      </c>
      <c r="E17" s="3">
        <v>12403</v>
      </c>
      <c r="F17" s="3">
        <v>25155</v>
      </c>
      <c r="G17" s="3">
        <v>10402</v>
      </c>
      <c r="H17" s="3">
        <v>10969</v>
      </c>
      <c r="I17" s="3">
        <v>21371</v>
      </c>
      <c r="J17" s="6">
        <f t="shared" si="0"/>
        <v>81.571518193224591</v>
      </c>
      <c r="K17" s="6">
        <f t="shared" si="1"/>
        <v>88.438281061033621</v>
      </c>
      <c r="L17" s="6">
        <f t="shared" si="2"/>
        <v>84.957264957264954</v>
      </c>
    </row>
    <row r="18" spans="1:12" ht="18" customHeight="1">
      <c r="A18" s="4">
        <v>16</v>
      </c>
      <c r="B18" s="4" t="s">
        <v>38</v>
      </c>
      <c r="C18" s="3" t="s">
        <v>39</v>
      </c>
      <c r="D18" s="3">
        <v>11817</v>
      </c>
      <c r="E18" s="3">
        <v>11045</v>
      </c>
      <c r="F18" s="3">
        <v>22862</v>
      </c>
      <c r="G18" s="3">
        <v>9587</v>
      </c>
      <c r="H18" s="3">
        <v>9526</v>
      </c>
      <c r="I18" s="3">
        <v>19113</v>
      </c>
      <c r="J18" s="6">
        <f t="shared" si="0"/>
        <v>81.128882118981124</v>
      </c>
      <c r="K18" s="6">
        <f t="shared" si="1"/>
        <v>86.247170665459478</v>
      </c>
      <c r="L18" s="6">
        <f t="shared" si="2"/>
        <v>83.601609657947691</v>
      </c>
    </row>
    <row r="19" spans="1:12" ht="18" customHeight="1">
      <c r="A19" s="4">
        <v>17</v>
      </c>
      <c r="B19" s="4" t="s">
        <v>40</v>
      </c>
      <c r="C19" s="3" t="s">
        <v>41</v>
      </c>
      <c r="D19" s="3">
        <v>8195</v>
      </c>
      <c r="E19" s="3">
        <v>7901</v>
      </c>
      <c r="F19" s="3">
        <v>16096</v>
      </c>
      <c r="G19" s="3">
        <v>6468</v>
      </c>
      <c r="H19" s="3">
        <v>6737</v>
      </c>
      <c r="I19" s="3">
        <v>13205</v>
      </c>
      <c r="J19" s="6">
        <f t="shared" si="0"/>
        <v>78.926174496644293</v>
      </c>
      <c r="K19" s="6">
        <f t="shared" si="1"/>
        <v>85.267687634476658</v>
      </c>
      <c r="L19" s="6">
        <f t="shared" si="2"/>
        <v>82.039015904572565</v>
      </c>
    </row>
    <row r="20" spans="1:12" ht="18" customHeight="1">
      <c r="A20" s="4">
        <v>18</v>
      </c>
      <c r="B20" s="4" t="s">
        <v>42</v>
      </c>
      <c r="C20" s="3" t="s">
        <v>43</v>
      </c>
      <c r="D20" s="3">
        <v>14201</v>
      </c>
      <c r="E20" s="3">
        <v>12778</v>
      </c>
      <c r="F20" s="3">
        <v>26979</v>
      </c>
      <c r="G20" s="3">
        <v>10199</v>
      </c>
      <c r="H20" s="3">
        <v>10859</v>
      </c>
      <c r="I20" s="3">
        <v>21058</v>
      </c>
      <c r="J20" s="6">
        <f t="shared" si="0"/>
        <v>71.818885993944093</v>
      </c>
      <c r="K20" s="6">
        <f t="shared" si="1"/>
        <v>84.982000313038029</v>
      </c>
      <c r="L20" s="6">
        <f t="shared" si="2"/>
        <v>78.053300715371208</v>
      </c>
    </row>
    <row r="21" spans="1:12" ht="18" customHeight="1">
      <c r="A21" s="4">
        <v>19</v>
      </c>
      <c r="B21" s="4" t="s">
        <v>44</v>
      </c>
      <c r="C21" s="3" t="s">
        <v>45</v>
      </c>
      <c r="D21" s="3">
        <v>13477</v>
      </c>
      <c r="E21" s="3">
        <v>12615</v>
      </c>
      <c r="F21" s="3">
        <v>26092</v>
      </c>
      <c r="G21" s="3">
        <v>10732</v>
      </c>
      <c r="H21" s="3">
        <v>11047</v>
      </c>
      <c r="I21" s="3">
        <v>21779</v>
      </c>
      <c r="J21" s="6">
        <f t="shared" si="0"/>
        <v>79.631965570972767</v>
      </c>
      <c r="K21" s="6">
        <f t="shared" si="1"/>
        <v>87.570352754657151</v>
      </c>
      <c r="L21" s="6">
        <f t="shared" si="2"/>
        <v>83.470029127701977</v>
      </c>
    </row>
    <row r="22" spans="1:12" ht="18" customHeight="1">
      <c r="A22" s="4">
        <v>20</v>
      </c>
      <c r="B22" s="4" t="s">
        <v>46</v>
      </c>
      <c r="C22" s="3" t="s">
        <v>47</v>
      </c>
      <c r="D22" s="3">
        <v>10160</v>
      </c>
      <c r="E22" s="3">
        <v>10076</v>
      </c>
      <c r="F22" s="3">
        <v>20236</v>
      </c>
      <c r="G22" s="3">
        <v>8612</v>
      </c>
      <c r="H22" s="3">
        <v>9093</v>
      </c>
      <c r="I22" s="3">
        <v>17705</v>
      </c>
      <c r="J22" s="6">
        <f t="shared" si="0"/>
        <v>84.763779527559052</v>
      </c>
      <c r="K22" s="6">
        <f t="shared" si="1"/>
        <v>90.244144501786423</v>
      </c>
      <c r="L22" s="6">
        <f t="shared" si="2"/>
        <v>87.492587467879019</v>
      </c>
    </row>
    <row r="23" spans="1:12" ht="18" customHeight="1">
      <c r="A23" s="4">
        <v>21</v>
      </c>
      <c r="B23" s="4" t="s">
        <v>48</v>
      </c>
      <c r="C23" s="3" t="s">
        <v>49</v>
      </c>
      <c r="D23" s="3">
        <v>7503</v>
      </c>
      <c r="E23" s="3">
        <v>6443</v>
      </c>
      <c r="F23" s="3">
        <v>13946</v>
      </c>
      <c r="G23" s="3">
        <v>6040</v>
      </c>
      <c r="H23" s="3">
        <v>5741</v>
      </c>
      <c r="I23" s="3">
        <v>11781</v>
      </c>
      <c r="J23" s="6">
        <f t="shared" si="0"/>
        <v>80.50113288018126</v>
      </c>
      <c r="K23" s="6">
        <f t="shared" si="1"/>
        <v>89.104454446686319</v>
      </c>
      <c r="L23" s="6">
        <f t="shared" si="2"/>
        <v>84.475835364979204</v>
      </c>
    </row>
    <row r="24" spans="1:12" ht="18" customHeight="1">
      <c r="A24" s="4">
        <v>22</v>
      </c>
      <c r="B24" s="4" t="s">
        <v>50</v>
      </c>
      <c r="C24" s="3" t="s">
        <v>51</v>
      </c>
      <c r="D24" s="3">
        <v>13518</v>
      </c>
      <c r="E24" s="3">
        <v>12647</v>
      </c>
      <c r="F24" s="3">
        <v>26165</v>
      </c>
      <c r="G24" s="3">
        <v>10870</v>
      </c>
      <c r="H24" s="3">
        <v>11154</v>
      </c>
      <c r="I24" s="3">
        <v>22024</v>
      </c>
      <c r="J24" s="6">
        <f t="shared" si="0"/>
        <v>80.411303447255506</v>
      </c>
      <c r="K24" s="6">
        <f t="shared" si="1"/>
        <v>88.194828813157272</v>
      </c>
      <c r="L24" s="6">
        <f t="shared" si="2"/>
        <v>84.173514236575571</v>
      </c>
    </row>
    <row r="25" spans="1:12" ht="18" customHeight="1">
      <c r="A25" s="4">
        <v>23</v>
      </c>
      <c r="B25" s="4" t="s">
        <v>52</v>
      </c>
      <c r="C25" s="3" t="s">
        <v>53</v>
      </c>
      <c r="D25" s="3">
        <v>19855</v>
      </c>
      <c r="E25" s="3">
        <v>15722</v>
      </c>
      <c r="F25" s="3">
        <v>35577</v>
      </c>
      <c r="G25" s="3">
        <v>17732</v>
      </c>
      <c r="H25" s="3">
        <v>14761</v>
      </c>
      <c r="I25" s="3">
        <v>32493</v>
      </c>
      <c r="J25" s="6">
        <f t="shared" si="0"/>
        <v>89.307479224376735</v>
      </c>
      <c r="K25" s="6">
        <f t="shared" si="1"/>
        <v>93.887546113725989</v>
      </c>
      <c r="L25" s="6">
        <f t="shared" si="2"/>
        <v>91.331478202209297</v>
      </c>
    </row>
    <row r="26" spans="1:12" ht="18" customHeight="1">
      <c r="A26" s="4">
        <v>24</v>
      </c>
      <c r="B26" s="4" t="s">
        <v>54</v>
      </c>
      <c r="C26" s="3" t="s">
        <v>55</v>
      </c>
      <c r="D26" s="3">
        <v>16145</v>
      </c>
      <c r="E26" s="3">
        <v>14566</v>
      </c>
      <c r="F26" s="3">
        <v>30711</v>
      </c>
      <c r="G26" s="3">
        <v>14024</v>
      </c>
      <c r="H26" s="3">
        <v>13397</v>
      </c>
      <c r="I26" s="3">
        <v>27421</v>
      </c>
      <c r="J26" s="6">
        <f t="shared" si="0"/>
        <v>86.862805822235984</v>
      </c>
      <c r="K26" s="6">
        <f t="shared" si="1"/>
        <v>91.974461073733352</v>
      </c>
      <c r="L26" s="6">
        <f t="shared" si="2"/>
        <v>89.28722607534759</v>
      </c>
    </row>
    <row r="27" spans="1:12" ht="18" customHeight="1">
      <c r="A27" s="4">
        <v>25</v>
      </c>
      <c r="B27" s="4" t="s">
        <v>56</v>
      </c>
      <c r="C27" s="3" t="s">
        <v>57</v>
      </c>
      <c r="D27" s="3">
        <v>13336</v>
      </c>
      <c r="E27" s="3">
        <v>11062</v>
      </c>
      <c r="F27" s="3">
        <v>24398</v>
      </c>
      <c r="G27" s="3">
        <v>11141</v>
      </c>
      <c r="H27" s="3">
        <v>9851</v>
      </c>
      <c r="I27" s="3">
        <v>20992</v>
      </c>
      <c r="J27" s="6">
        <f t="shared" si="0"/>
        <v>83.540791841631673</v>
      </c>
      <c r="K27" s="6">
        <f t="shared" si="1"/>
        <v>89.052612547459773</v>
      </c>
      <c r="L27" s="6">
        <f t="shared" si="2"/>
        <v>86.039839331092722</v>
      </c>
    </row>
    <row r="28" spans="1:12" ht="18" customHeight="1">
      <c r="A28" s="4">
        <v>26</v>
      </c>
      <c r="B28" s="4" t="s">
        <v>58</v>
      </c>
      <c r="C28" s="3" t="s">
        <v>59</v>
      </c>
      <c r="D28" s="3">
        <v>16453</v>
      </c>
      <c r="E28" s="3">
        <v>11920</v>
      </c>
      <c r="F28" s="3">
        <v>28373</v>
      </c>
      <c r="G28" s="3">
        <v>12294</v>
      </c>
      <c r="H28" s="3">
        <v>9751</v>
      </c>
      <c r="I28" s="3">
        <v>22045</v>
      </c>
      <c r="J28" s="6">
        <f t="shared" si="0"/>
        <v>74.721935209384299</v>
      </c>
      <c r="K28" s="6">
        <f t="shared" si="1"/>
        <v>81.803691275167793</v>
      </c>
      <c r="L28" s="6">
        <f t="shared" si="2"/>
        <v>77.69710640397561</v>
      </c>
    </row>
    <row r="29" spans="1:12" ht="18" customHeight="1">
      <c r="A29" s="4">
        <v>27</v>
      </c>
      <c r="B29" s="4" t="s">
        <v>60</v>
      </c>
      <c r="C29" s="3" t="s">
        <v>61</v>
      </c>
      <c r="D29" s="3">
        <v>5164</v>
      </c>
      <c r="E29" s="3">
        <v>4965</v>
      </c>
      <c r="F29" s="3">
        <v>10129</v>
      </c>
      <c r="G29" s="3">
        <v>4515</v>
      </c>
      <c r="H29" s="3">
        <v>4550</v>
      </c>
      <c r="I29" s="3">
        <v>9065</v>
      </c>
      <c r="J29" s="6">
        <f t="shared" si="0"/>
        <v>87.432223082881492</v>
      </c>
      <c r="K29" s="6">
        <f t="shared" si="1"/>
        <v>91.641490433031208</v>
      </c>
      <c r="L29" s="6">
        <f t="shared" si="2"/>
        <v>89.495507947477535</v>
      </c>
    </row>
    <row r="30" spans="1:12" ht="18" customHeight="1">
      <c r="A30" s="4">
        <v>28</v>
      </c>
      <c r="B30" s="4" t="s">
        <v>62</v>
      </c>
      <c r="C30" s="3" t="s">
        <v>63</v>
      </c>
      <c r="D30" s="3">
        <v>5366</v>
      </c>
      <c r="E30" s="3">
        <v>5281</v>
      </c>
      <c r="F30" s="3">
        <v>10647</v>
      </c>
      <c r="G30" s="3">
        <v>4385</v>
      </c>
      <c r="H30" s="3">
        <v>4734</v>
      </c>
      <c r="I30" s="3">
        <v>9119</v>
      </c>
      <c r="J30" s="6">
        <f t="shared" si="0"/>
        <v>81.71822586656728</v>
      </c>
      <c r="K30" s="6">
        <f t="shared" si="1"/>
        <v>89.642113236129518</v>
      </c>
      <c r="L30" s="6">
        <f t="shared" si="2"/>
        <v>85.648539494693338</v>
      </c>
    </row>
    <row r="31" spans="1:12" ht="18" customHeight="1">
      <c r="A31" s="4">
        <v>29</v>
      </c>
      <c r="B31" s="4" t="s">
        <v>64</v>
      </c>
      <c r="C31" s="3" t="s">
        <v>65</v>
      </c>
      <c r="D31" s="3">
        <v>6167</v>
      </c>
      <c r="E31" s="3">
        <v>4245</v>
      </c>
      <c r="F31" s="3">
        <v>10412</v>
      </c>
      <c r="G31" s="3">
        <v>5160</v>
      </c>
      <c r="H31" s="3">
        <v>3733</v>
      </c>
      <c r="I31" s="3">
        <v>8893</v>
      </c>
      <c r="J31" s="6">
        <f t="shared" si="0"/>
        <v>83.671152910653475</v>
      </c>
      <c r="K31" s="6">
        <f t="shared" si="1"/>
        <v>87.938751472320376</v>
      </c>
      <c r="L31" s="6">
        <f t="shared" si="2"/>
        <v>85.411064156742228</v>
      </c>
    </row>
    <row r="32" spans="1:12" ht="18" customHeight="1">
      <c r="A32" s="4">
        <v>30</v>
      </c>
      <c r="B32" s="4" t="s">
        <v>66</v>
      </c>
      <c r="C32" s="3" t="s">
        <v>67</v>
      </c>
      <c r="D32" s="3">
        <v>20355</v>
      </c>
      <c r="E32" s="3">
        <v>16146</v>
      </c>
      <c r="F32" s="3">
        <v>36501</v>
      </c>
      <c r="G32" s="3">
        <v>14823</v>
      </c>
      <c r="H32" s="3">
        <v>13073</v>
      </c>
      <c r="I32" s="3">
        <v>27896</v>
      </c>
      <c r="J32" s="6">
        <f t="shared" si="0"/>
        <v>72.822402358142952</v>
      </c>
      <c r="K32" s="6">
        <f t="shared" si="1"/>
        <v>80.96742227177009</v>
      </c>
      <c r="L32" s="6">
        <f t="shared" si="2"/>
        <v>76.425303416344761</v>
      </c>
    </row>
    <row r="33" spans="1:12" ht="18" customHeight="1">
      <c r="A33" s="4">
        <v>31</v>
      </c>
      <c r="B33" s="4" t="s">
        <v>68</v>
      </c>
      <c r="C33" s="3" t="s">
        <v>69</v>
      </c>
      <c r="D33" s="3">
        <v>9004</v>
      </c>
      <c r="E33" s="3">
        <v>7370</v>
      </c>
      <c r="F33" s="3">
        <v>16374</v>
      </c>
      <c r="G33" s="3">
        <v>7134</v>
      </c>
      <c r="H33" s="3">
        <v>6087</v>
      </c>
      <c r="I33" s="3">
        <v>13221</v>
      </c>
      <c r="J33" s="6">
        <f t="shared" si="0"/>
        <v>79.231452687694357</v>
      </c>
      <c r="K33" s="6">
        <f t="shared" si="1"/>
        <v>82.591587516960658</v>
      </c>
      <c r="L33" s="6">
        <f t="shared" si="2"/>
        <v>80.743862220593627</v>
      </c>
    </row>
    <row r="34" spans="1:12" ht="18" customHeight="1">
      <c r="A34" s="4">
        <v>32</v>
      </c>
      <c r="B34" s="4" t="s">
        <v>70</v>
      </c>
      <c r="C34" s="3" t="s">
        <v>71</v>
      </c>
      <c r="D34" s="3">
        <v>11614</v>
      </c>
      <c r="E34" s="3">
        <v>9127</v>
      </c>
      <c r="F34" s="3">
        <v>20741</v>
      </c>
      <c r="G34" s="3">
        <v>9053</v>
      </c>
      <c r="H34" s="3">
        <v>7590</v>
      </c>
      <c r="I34" s="3">
        <v>16643</v>
      </c>
      <c r="J34" s="6">
        <f t="shared" si="0"/>
        <v>77.949027036335465</v>
      </c>
      <c r="K34" s="6">
        <f t="shared" si="1"/>
        <v>83.159855374164565</v>
      </c>
      <c r="L34" s="6">
        <f t="shared" si="2"/>
        <v>80.242032688877103</v>
      </c>
    </row>
    <row r="35" spans="1:12" ht="18" customHeight="1">
      <c r="A35" s="4">
        <v>33</v>
      </c>
      <c r="B35" s="4" t="s">
        <v>72</v>
      </c>
      <c r="C35" s="3" t="s">
        <v>73</v>
      </c>
      <c r="D35" s="3">
        <v>13893</v>
      </c>
      <c r="E35" s="3">
        <v>11927</v>
      </c>
      <c r="F35" s="3">
        <v>25820</v>
      </c>
      <c r="G35" s="3">
        <v>9489</v>
      </c>
      <c r="H35" s="3">
        <v>9027</v>
      </c>
      <c r="I35" s="3">
        <v>18516</v>
      </c>
      <c r="J35" s="6">
        <f t="shared" si="0"/>
        <v>68.300583027423883</v>
      </c>
      <c r="K35" s="6">
        <f t="shared" si="1"/>
        <v>75.685419636119732</v>
      </c>
      <c r="L35" s="6">
        <f t="shared" si="2"/>
        <v>71.71185127807901</v>
      </c>
    </row>
    <row r="36" spans="1:12" ht="18" customHeight="1">
      <c r="A36" s="4">
        <v>34</v>
      </c>
      <c r="B36" s="4" t="s">
        <v>74</v>
      </c>
      <c r="C36" s="3" t="s">
        <v>75</v>
      </c>
      <c r="D36" s="3">
        <v>16173</v>
      </c>
      <c r="E36" s="3">
        <v>12511</v>
      </c>
      <c r="F36" s="3">
        <v>28684</v>
      </c>
      <c r="G36" s="3">
        <v>11761</v>
      </c>
      <c r="H36" s="3">
        <v>10025</v>
      </c>
      <c r="I36" s="3">
        <v>21786</v>
      </c>
      <c r="J36" s="6">
        <f t="shared" si="0"/>
        <v>72.719965374389417</v>
      </c>
      <c r="K36" s="6">
        <f t="shared" si="1"/>
        <v>80.129486052274004</v>
      </c>
      <c r="L36" s="6">
        <f t="shared" si="2"/>
        <v>75.951750104587916</v>
      </c>
    </row>
    <row r="37" spans="1:12" ht="18" customHeight="1">
      <c r="A37" s="10" t="s">
        <v>4</v>
      </c>
      <c r="B37" s="10"/>
      <c r="C37" s="10"/>
      <c r="D37" s="3">
        <f t="shared" ref="D37:I37" si="3">SUM(D3:D36)</f>
        <v>432568</v>
      </c>
      <c r="E37" s="3">
        <f t="shared" si="3"/>
        <v>381033</v>
      </c>
      <c r="F37" s="3">
        <f t="shared" si="3"/>
        <v>813601</v>
      </c>
      <c r="G37" s="3">
        <f t="shared" si="3"/>
        <v>335207</v>
      </c>
      <c r="H37" s="3">
        <f t="shared" si="3"/>
        <v>325795</v>
      </c>
      <c r="I37" s="3">
        <f t="shared" si="3"/>
        <v>661002</v>
      </c>
      <c r="J37" s="6">
        <f>G37/D37*100</f>
        <v>77.492324906141931</v>
      </c>
      <c r="K37" s="6">
        <f>H37/E37*100</f>
        <v>85.503092907963349</v>
      </c>
      <c r="L37" s="6">
        <f>I37/F37*100</f>
        <v>81.244000437560913</v>
      </c>
    </row>
  </sheetData>
  <mergeCells count="7">
    <mergeCell ref="A37:C37"/>
    <mergeCell ref="D1:F1"/>
    <mergeCell ref="G1:I1"/>
    <mergeCell ref="J1:L1"/>
    <mergeCell ref="B1:B2"/>
    <mergeCell ref="C1:C2"/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7"/>
  <sheetViews>
    <sheetView workbookViewId="0">
      <selection activeCell="B1" sqref="B1:M2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5" max="5" width="9.28515625" customWidth="1"/>
  </cols>
  <sheetData>
    <row r="1" spans="2:13" ht="18" customHeight="1">
      <c r="B1" s="9" t="s">
        <v>0</v>
      </c>
      <c r="C1" s="9" t="s">
        <v>92</v>
      </c>
      <c r="D1" s="9" t="s">
        <v>93</v>
      </c>
      <c r="E1" s="9" t="s">
        <v>90</v>
      </c>
      <c r="F1" s="9"/>
      <c r="G1" s="9"/>
      <c r="H1" s="9" t="s">
        <v>89</v>
      </c>
      <c r="I1" s="9"/>
      <c r="J1" s="9"/>
      <c r="K1" s="9" t="s">
        <v>91</v>
      </c>
      <c r="L1" s="9"/>
      <c r="M1" s="9"/>
    </row>
    <row r="2" spans="2:13" ht="18" customHeight="1">
      <c r="B2" s="9"/>
      <c r="C2" s="9"/>
      <c r="D2" s="9"/>
      <c r="E2" s="7" t="s">
        <v>2</v>
      </c>
      <c r="F2" s="7" t="s">
        <v>3</v>
      </c>
      <c r="G2" s="7" t="s">
        <v>4</v>
      </c>
      <c r="H2" s="7" t="s">
        <v>2</v>
      </c>
      <c r="I2" s="7" t="s">
        <v>3</v>
      </c>
      <c r="J2" s="7" t="s">
        <v>4</v>
      </c>
      <c r="K2" s="7" t="s">
        <v>7</v>
      </c>
      <c r="L2" s="7" t="s">
        <v>6</v>
      </c>
      <c r="M2" s="7" t="s">
        <v>5</v>
      </c>
    </row>
    <row r="3" spans="2:13" ht="18" customHeight="1">
      <c r="B3" s="4">
        <v>1</v>
      </c>
      <c r="C3" s="4" t="s">
        <v>8</v>
      </c>
      <c r="D3" s="3" t="s">
        <v>76</v>
      </c>
      <c r="E3" s="3">
        <v>25369</v>
      </c>
      <c r="F3" s="3">
        <v>23672</v>
      </c>
      <c r="G3" s="3">
        <v>49041</v>
      </c>
      <c r="H3" s="3">
        <v>19568</v>
      </c>
      <c r="I3" s="3">
        <v>20056</v>
      </c>
      <c r="J3" s="3">
        <v>39624</v>
      </c>
      <c r="K3" s="6">
        <f>H3/E3*100</f>
        <v>77.133509401237731</v>
      </c>
      <c r="L3" s="6">
        <f>I3/F3*100</f>
        <v>84.724569111186213</v>
      </c>
      <c r="M3" s="6">
        <f>J3/G3*100</f>
        <v>80.797699883770719</v>
      </c>
    </row>
    <row r="4" spans="2:13" ht="18" customHeight="1">
      <c r="B4" s="4">
        <v>2</v>
      </c>
      <c r="C4" s="4" t="s">
        <v>10</v>
      </c>
      <c r="D4" s="3" t="s">
        <v>77</v>
      </c>
      <c r="E4" s="3">
        <v>33121</v>
      </c>
      <c r="F4" s="3">
        <v>30224</v>
      </c>
      <c r="G4" s="3">
        <v>63345</v>
      </c>
      <c r="H4" s="3">
        <v>22682</v>
      </c>
      <c r="I4" s="3">
        <v>24205</v>
      </c>
      <c r="J4" s="3">
        <v>46887</v>
      </c>
      <c r="K4" s="6">
        <f t="shared" ref="K4:K37" si="0">H4/E4*100</f>
        <v>68.482231816672197</v>
      </c>
      <c r="L4" s="6">
        <f t="shared" ref="L4:L37" si="1">I4/F4*100</f>
        <v>80.085362625727896</v>
      </c>
      <c r="M4" s="6">
        <f t="shared" ref="M4:M37" si="2">J4/G4*100</f>
        <v>74.018470281790201</v>
      </c>
    </row>
    <row r="5" spans="2:13" ht="18" customHeight="1">
      <c r="B5" s="4">
        <v>3</v>
      </c>
      <c r="C5" s="4" t="s">
        <v>12</v>
      </c>
      <c r="D5" s="3" t="s">
        <v>13</v>
      </c>
      <c r="E5" s="3">
        <v>7488</v>
      </c>
      <c r="F5" s="3">
        <v>7017</v>
      </c>
      <c r="G5" s="3">
        <v>14505</v>
      </c>
      <c r="H5" s="3">
        <v>6171</v>
      </c>
      <c r="I5" s="3">
        <v>6408</v>
      </c>
      <c r="J5" s="3">
        <v>12579</v>
      </c>
      <c r="K5" s="6">
        <f t="shared" si="0"/>
        <v>82.411858974358978</v>
      </c>
      <c r="L5" s="6">
        <f t="shared" si="1"/>
        <v>91.321077383497212</v>
      </c>
      <c r="M5" s="6">
        <f t="shared" si="2"/>
        <v>86.72182006204757</v>
      </c>
    </row>
    <row r="6" spans="2:13" ht="18" customHeight="1">
      <c r="B6" s="4">
        <v>4</v>
      </c>
      <c r="C6" s="4" t="s">
        <v>14</v>
      </c>
      <c r="D6" s="3" t="s">
        <v>78</v>
      </c>
      <c r="E6" s="3">
        <v>7076</v>
      </c>
      <c r="F6" s="3">
        <v>6893</v>
      </c>
      <c r="G6" s="3">
        <v>13969</v>
      </c>
      <c r="H6" s="3">
        <v>6088</v>
      </c>
      <c r="I6" s="3">
        <v>6320</v>
      </c>
      <c r="J6" s="3">
        <v>12408</v>
      </c>
      <c r="K6" s="6">
        <f t="shared" si="0"/>
        <v>86.03730921424534</v>
      </c>
      <c r="L6" s="6">
        <f t="shared" si="1"/>
        <v>91.687218917742641</v>
      </c>
      <c r="M6" s="6">
        <f t="shared" si="2"/>
        <v>88.825255923831335</v>
      </c>
    </row>
    <row r="7" spans="2:13" ht="18" customHeight="1">
      <c r="B7" s="4">
        <v>5</v>
      </c>
      <c r="C7" s="4" t="s">
        <v>16</v>
      </c>
      <c r="D7" s="3" t="s">
        <v>17</v>
      </c>
      <c r="E7" s="3">
        <v>9854</v>
      </c>
      <c r="F7" s="3">
        <v>8862</v>
      </c>
      <c r="G7" s="3">
        <v>18716</v>
      </c>
      <c r="H7" s="3">
        <v>7358</v>
      </c>
      <c r="I7" s="3">
        <v>7355</v>
      </c>
      <c r="J7" s="3">
        <v>14713</v>
      </c>
      <c r="K7" s="6">
        <f t="shared" si="0"/>
        <v>74.670184696569919</v>
      </c>
      <c r="L7" s="6">
        <f t="shared" si="1"/>
        <v>82.994809298126839</v>
      </c>
      <c r="M7" s="6">
        <f t="shared" si="2"/>
        <v>78.611882880957467</v>
      </c>
    </row>
    <row r="8" spans="2:13" ht="18" customHeight="1">
      <c r="B8" s="4">
        <v>6</v>
      </c>
      <c r="C8" s="4" t="s">
        <v>18</v>
      </c>
      <c r="D8" s="3" t="s">
        <v>19</v>
      </c>
      <c r="E8" s="3">
        <v>11294</v>
      </c>
      <c r="F8" s="3">
        <v>10767</v>
      </c>
      <c r="G8" s="3">
        <v>22061</v>
      </c>
      <c r="H8" s="3">
        <v>9503</v>
      </c>
      <c r="I8" s="3">
        <v>9670</v>
      </c>
      <c r="J8" s="3">
        <v>19173</v>
      </c>
      <c r="K8" s="6">
        <f t="shared" si="0"/>
        <v>84.142022312732422</v>
      </c>
      <c r="L8" s="6">
        <f t="shared" si="1"/>
        <v>89.811460945481571</v>
      </c>
      <c r="M8" s="6">
        <f t="shared" si="2"/>
        <v>86.909024976202346</v>
      </c>
    </row>
    <row r="9" spans="2:13" ht="18" customHeight="1">
      <c r="B9" s="4">
        <v>7</v>
      </c>
      <c r="C9" s="4" t="s">
        <v>20</v>
      </c>
      <c r="D9" s="3" t="s">
        <v>21</v>
      </c>
      <c r="E9" s="3">
        <v>7408</v>
      </c>
      <c r="F9" s="3">
        <v>6914</v>
      </c>
      <c r="G9" s="3">
        <v>14322</v>
      </c>
      <c r="H9" s="3">
        <v>6232</v>
      </c>
      <c r="I9" s="3">
        <v>6175</v>
      </c>
      <c r="J9" s="3">
        <v>12407</v>
      </c>
      <c r="K9" s="6">
        <f t="shared" si="0"/>
        <v>84.125269978401732</v>
      </c>
      <c r="L9" s="6">
        <f t="shared" si="1"/>
        <v>89.311541799247905</v>
      </c>
      <c r="M9" s="6">
        <f t="shared" si="2"/>
        <v>86.628962435414053</v>
      </c>
    </row>
    <row r="10" spans="2:13" ht="18" customHeight="1">
      <c r="B10" s="4">
        <v>8</v>
      </c>
      <c r="C10" s="4" t="s">
        <v>22</v>
      </c>
      <c r="D10" s="3" t="s">
        <v>79</v>
      </c>
      <c r="E10" s="3">
        <v>13982</v>
      </c>
      <c r="F10" s="3">
        <v>11880</v>
      </c>
      <c r="G10" s="3">
        <v>25862</v>
      </c>
      <c r="H10" s="3">
        <v>11765</v>
      </c>
      <c r="I10" s="3">
        <v>10727</v>
      </c>
      <c r="J10" s="3">
        <v>22492</v>
      </c>
      <c r="K10" s="6">
        <f t="shared" si="0"/>
        <v>84.143899299098848</v>
      </c>
      <c r="L10" s="6">
        <f t="shared" si="1"/>
        <v>90.294612794612789</v>
      </c>
      <c r="M10" s="6">
        <f t="shared" si="2"/>
        <v>86.969298584796235</v>
      </c>
    </row>
    <row r="11" spans="2:13" ht="18" customHeight="1">
      <c r="B11" s="4">
        <v>9</v>
      </c>
      <c r="C11" s="4" t="s">
        <v>24</v>
      </c>
      <c r="D11" s="3" t="s">
        <v>25</v>
      </c>
      <c r="E11" s="3">
        <v>6746</v>
      </c>
      <c r="F11" s="3">
        <v>6360</v>
      </c>
      <c r="G11" s="3">
        <v>13106</v>
      </c>
      <c r="H11" s="3">
        <v>5463</v>
      </c>
      <c r="I11" s="3">
        <v>5703</v>
      </c>
      <c r="J11" s="3">
        <v>11166</v>
      </c>
      <c r="K11" s="6">
        <f t="shared" si="0"/>
        <v>80.981322265045947</v>
      </c>
      <c r="L11" s="6">
        <f t="shared" si="1"/>
        <v>89.669811320754718</v>
      </c>
      <c r="M11" s="6">
        <f t="shared" si="2"/>
        <v>85.197619410956818</v>
      </c>
    </row>
    <row r="12" spans="2:13" ht="18" customHeight="1">
      <c r="B12" s="4">
        <v>10</v>
      </c>
      <c r="C12" s="4" t="s">
        <v>26</v>
      </c>
      <c r="D12" s="3" t="s">
        <v>80</v>
      </c>
      <c r="E12" s="3">
        <v>22128</v>
      </c>
      <c r="F12" s="3">
        <v>21064</v>
      </c>
      <c r="G12" s="3">
        <v>43192</v>
      </c>
      <c r="H12" s="3">
        <v>18107</v>
      </c>
      <c r="I12" s="3">
        <v>18966</v>
      </c>
      <c r="J12" s="3">
        <v>37073</v>
      </c>
      <c r="K12" s="6">
        <f t="shared" si="0"/>
        <v>81.828452639190161</v>
      </c>
      <c r="L12" s="6">
        <f t="shared" si="1"/>
        <v>90.039878465628561</v>
      </c>
      <c r="M12" s="6">
        <f t="shared" si="2"/>
        <v>85.833024634191517</v>
      </c>
    </row>
    <row r="13" spans="2:13" ht="18" customHeight="1">
      <c r="B13" s="4">
        <v>11</v>
      </c>
      <c r="C13" s="4" t="s">
        <v>28</v>
      </c>
      <c r="D13" s="3" t="s">
        <v>29</v>
      </c>
      <c r="E13" s="3">
        <v>13079</v>
      </c>
      <c r="F13" s="3">
        <v>11996</v>
      </c>
      <c r="G13" s="3">
        <v>25075</v>
      </c>
      <c r="H13" s="3">
        <v>10892</v>
      </c>
      <c r="I13" s="3">
        <v>10905</v>
      </c>
      <c r="J13" s="3">
        <v>21797</v>
      </c>
      <c r="K13" s="6">
        <f t="shared" si="0"/>
        <v>83.278538114534754</v>
      </c>
      <c r="L13" s="6">
        <f t="shared" si="1"/>
        <v>90.90530176725575</v>
      </c>
      <c r="M13" s="6">
        <f t="shared" si="2"/>
        <v>86.927218344965112</v>
      </c>
    </row>
    <row r="14" spans="2:13" ht="18" customHeight="1">
      <c r="B14" s="4">
        <v>12</v>
      </c>
      <c r="C14" s="4" t="s">
        <v>30</v>
      </c>
      <c r="D14" s="3" t="s">
        <v>31</v>
      </c>
      <c r="E14" s="3">
        <v>8843</v>
      </c>
      <c r="F14" s="3">
        <v>8137</v>
      </c>
      <c r="G14" s="3">
        <v>16980</v>
      </c>
      <c r="H14" s="3">
        <v>7613</v>
      </c>
      <c r="I14" s="3">
        <v>7685</v>
      </c>
      <c r="J14" s="3">
        <v>15298</v>
      </c>
      <c r="K14" s="6">
        <f t="shared" si="0"/>
        <v>86.090693203663918</v>
      </c>
      <c r="L14" s="6">
        <f t="shared" si="1"/>
        <v>94.445127196755564</v>
      </c>
      <c r="M14" s="6">
        <f t="shared" si="2"/>
        <v>90.094228504122498</v>
      </c>
    </row>
    <row r="15" spans="2:13" ht="18" customHeight="1">
      <c r="B15" s="4">
        <v>13</v>
      </c>
      <c r="C15" s="4" t="s">
        <v>32</v>
      </c>
      <c r="D15" s="3" t="s">
        <v>81</v>
      </c>
      <c r="E15" s="3">
        <v>18883</v>
      </c>
      <c r="F15" s="3">
        <v>17196</v>
      </c>
      <c r="G15" s="3">
        <v>36079</v>
      </c>
      <c r="H15" s="3">
        <v>15089</v>
      </c>
      <c r="I15" s="3">
        <v>15850</v>
      </c>
      <c r="J15" s="3">
        <v>30939</v>
      </c>
      <c r="K15" s="6">
        <f t="shared" si="0"/>
        <v>79.90785362495366</v>
      </c>
      <c r="L15" s="6">
        <f t="shared" si="1"/>
        <v>92.172598278669454</v>
      </c>
      <c r="M15" s="6">
        <f t="shared" si="2"/>
        <v>85.753485407023476</v>
      </c>
    </row>
    <row r="16" spans="2:13" ht="18" customHeight="1">
      <c r="B16" s="4">
        <v>14</v>
      </c>
      <c r="C16" s="4" t="s">
        <v>34</v>
      </c>
      <c r="D16" s="3" t="s">
        <v>35</v>
      </c>
      <c r="E16" s="3">
        <v>4313</v>
      </c>
      <c r="F16" s="3">
        <v>4426</v>
      </c>
      <c r="G16" s="3">
        <v>8739</v>
      </c>
      <c r="H16" s="3">
        <v>3450</v>
      </c>
      <c r="I16" s="3">
        <v>3907</v>
      </c>
      <c r="J16" s="3">
        <v>7357</v>
      </c>
      <c r="K16" s="6">
        <f t="shared" si="0"/>
        <v>79.990725712960824</v>
      </c>
      <c r="L16" s="6">
        <f t="shared" si="1"/>
        <v>88.273836421147763</v>
      </c>
      <c r="M16" s="6">
        <f t="shared" si="2"/>
        <v>84.185833619407262</v>
      </c>
    </row>
    <row r="17" spans="2:13" ht="18" customHeight="1">
      <c r="B17" s="4">
        <v>15</v>
      </c>
      <c r="C17" s="4" t="s">
        <v>36</v>
      </c>
      <c r="D17" s="3" t="s">
        <v>37</v>
      </c>
      <c r="E17" s="3">
        <v>13126</v>
      </c>
      <c r="F17" s="3">
        <v>12856</v>
      </c>
      <c r="G17" s="3">
        <v>25982</v>
      </c>
      <c r="H17" s="3">
        <v>10903</v>
      </c>
      <c r="I17" s="3">
        <v>11489</v>
      </c>
      <c r="J17" s="3">
        <v>22392</v>
      </c>
      <c r="K17" s="6">
        <f t="shared" si="0"/>
        <v>83.064147493524302</v>
      </c>
      <c r="L17" s="6">
        <f t="shared" si="1"/>
        <v>89.366832607342872</v>
      </c>
      <c r="M17" s="6">
        <f t="shared" si="2"/>
        <v>86.182741898237239</v>
      </c>
    </row>
    <row r="18" spans="2:13" ht="18" customHeight="1">
      <c r="B18" s="4">
        <v>16</v>
      </c>
      <c r="C18" s="4" t="s">
        <v>38</v>
      </c>
      <c r="D18" s="3" t="s">
        <v>39</v>
      </c>
      <c r="E18" s="3">
        <v>12468</v>
      </c>
      <c r="F18" s="3">
        <v>11558</v>
      </c>
      <c r="G18" s="3">
        <v>24026</v>
      </c>
      <c r="H18" s="3">
        <v>10163</v>
      </c>
      <c r="I18" s="3">
        <v>10101</v>
      </c>
      <c r="J18" s="3">
        <v>20264</v>
      </c>
      <c r="K18" s="6">
        <f t="shared" si="0"/>
        <v>81.512672441450107</v>
      </c>
      <c r="L18" s="6">
        <f t="shared" si="1"/>
        <v>87.394012804983561</v>
      </c>
      <c r="M18" s="6">
        <f t="shared" si="2"/>
        <v>84.341962873553655</v>
      </c>
    </row>
    <row r="19" spans="2:13" ht="18" customHeight="1">
      <c r="B19" s="4">
        <v>17</v>
      </c>
      <c r="C19" s="4" t="s">
        <v>40</v>
      </c>
      <c r="D19" s="3" t="s">
        <v>82</v>
      </c>
      <c r="E19" s="3">
        <v>8167</v>
      </c>
      <c r="F19" s="3">
        <v>8069</v>
      </c>
      <c r="G19" s="3">
        <v>16236</v>
      </c>
      <c r="H19" s="3">
        <v>6312</v>
      </c>
      <c r="I19" s="3">
        <v>6873</v>
      </c>
      <c r="J19" s="3">
        <v>13185</v>
      </c>
      <c r="K19" s="6">
        <f t="shared" si="0"/>
        <v>77.286641361577082</v>
      </c>
      <c r="L19" s="6">
        <f t="shared" si="1"/>
        <v>85.177841120337092</v>
      </c>
      <c r="M19" s="6">
        <f t="shared" si="2"/>
        <v>81.208425720620852</v>
      </c>
    </row>
    <row r="20" spans="2:13" ht="18" customHeight="1">
      <c r="B20" s="4">
        <v>18</v>
      </c>
      <c r="C20" s="4" t="s">
        <v>42</v>
      </c>
      <c r="D20" s="3" t="s">
        <v>83</v>
      </c>
      <c r="E20" s="3">
        <v>13380</v>
      </c>
      <c r="F20" s="3">
        <v>12989</v>
      </c>
      <c r="G20" s="3">
        <v>26369</v>
      </c>
      <c r="H20" s="3">
        <v>10605</v>
      </c>
      <c r="I20" s="3">
        <v>11383</v>
      </c>
      <c r="J20" s="3">
        <v>21988</v>
      </c>
      <c r="K20" s="6">
        <f t="shared" si="0"/>
        <v>79.260089686098652</v>
      </c>
      <c r="L20" s="6">
        <f t="shared" si="1"/>
        <v>87.635691739163917</v>
      </c>
      <c r="M20" s="6">
        <f t="shared" si="2"/>
        <v>83.385793924684293</v>
      </c>
    </row>
    <row r="21" spans="2:13" ht="18" customHeight="1">
      <c r="B21" s="4">
        <v>19</v>
      </c>
      <c r="C21" s="4" t="s">
        <v>44</v>
      </c>
      <c r="D21" s="3" t="s">
        <v>45</v>
      </c>
      <c r="E21" s="3">
        <v>13111</v>
      </c>
      <c r="F21" s="3">
        <v>12960</v>
      </c>
      <c r="G21" s="3">
        <v>26071</v>
      </c>
      <c r="H21" s="3">
        <v>10502</v>
      </c>
      <c r="I21" s="3">
        <v>11462</v>
      </c>
      <c r="J21" s="3">
        <v>21964</v>
      </c>
      <c r="K21" s="6">
        <f t="shared" si="0"/>
        <v>80.100678819312037</v>
      </c>
      <c r="L21" s="6">
        <f t="shared" si="1"/>
        <v>88.441358024691368</v>
      </c>
      <c r="M21" s="6">
        <f t="shared" si="2"/>
        <v>84.246864332016415</v>
      </c>
    </row>
    <row r="22" spans="2:13" ht="18" customHeight="1">
      <c r="B22" s="4">
        <v>20</v>
      </c>
      <c r="C22" s="4" t="s">
        <v>46</v>
      </c>
      <c r="D22" s="3" t="s">
        <v>47</v>
      </c>
      <c r="E22" s="3">
        <v>10660</v>
      </c>
      <c r="F22" s="3">
        <v>10385</v>
      </c>
      <c r="G22" s="3">
        <v>21045</v>
      </c>
      <c r="H22" s="3">
        <v>8604</v>
      </c>
      <c r="I22" s="3">
        <v>9171</v>
      </c>
      <c r="J22" s="3">
        <v>17775</v>
      </c>
      <c r="K22" s="6">
        <f t="shared" si="0"/>
        <v>80.712945590994366</v>
      </c>
      <c r="L22" s="6">
        <f t="shared" si="1"/>
        <v>88.310062590274427</v>
      </c>
      <c r="M22" s="6">
        <f t="shared" si="2"/>
        <v>84.461867426942277</v>
      </c>
    </row>
    <row r="23" spans="2:13" ht="18" customHeight="1">
      <c r="B23" s="4">
        <v>21</v>
      </c>
      <c r="C23" s="4" t="s">
        <v>48</v>
      </c>
      <c r="D23" s="3" t="s">
        <v>49</v>
      </c>
      <c r="E23" s="3">
        <v>7769</v>
      </c>
      <c r="F23" s="3">
        <v>7043</v>
      </c>
      <c r="G23" s="3">
        <v>14812</v>
      </c>
      <c r="H23" s="3">
        <v>4521</v>
      </c>
      <c r="I23" s="3">
        <v>5055</v>
      </c>
      <c r="J23" s="3">
        <v>9576</v>
      </c>
      <c r="K23" s="6">
        <f t="shared" si="0"/>
        <v>58.192817608443818</v>
      </c>
      <c r="L23" s="6">
        <f t="shared" si="1"/>
        <v>71.77339202044584</v>
      </c>
      <c r="M23" s="6">
        <f t="shared" si="2"/>
        <v>64.650283553875227</v>
      </c>
    </row>
    <row r="24" spans="2:13" ht="18" customHeight="1">
      <c r="B24" s="4">
        <v>22</v>
      </c>
      <c r="C24" s="4" t="s">
        <v>50</v>
      </c>
      <c r="D24" s="3" t="s">
        <v>51</v>
      </c>
      <c r="E24" s="3">
        <v>14218</v>
      </c>
      <c r="F24" s="3">
        <v>13425</v>
      </c>
      <c r="G24" s="3">
        <v>27643</v>
      </c>
      <c r="H24" s="3">
        <v>11053</v>
      </c>
      <c r="I24" s="3">
        <v>11880</v>
      </c>
      <c r="J24" s="3">
        <v>22933</v>
      </c>
      <c r="K24" s="6">
        <f t="shared" si="0"/>
        <v>77.73948515965678</v>
      </c>
      <c r="L24" s="6">
        <f t="shared" si="1"/>
        <v>88.491620111731834</v>
      </c>
      <c r="M24" s="6">
        <f t="shared" si="2"/>
        <v>82.961328365228084</v>
      </c>
    </row>
    <row r="25" spans="2:13" ht="18" customHeight="1">
      <c r="B25" s="4">
        <v>23</v>
      </c>
      <c r="C25" s="4" t="s">
        <v>52</v>
      </c>
      <c r="D25" s="3" t="s">
        <v>53</v>
      </c>
      <c r="E25" s="3">
        <v>19854</v>
      </c>
      <c r="F25" s="3">
        <v>16462</v>
      </c>
      <c r="G25" s="3">
        <v>36316</v>
      </c>
      <c r="H25" s="3">
        <v>17966</v>
      </c>
      <c r="I25" s="3">
        <v>15687</v>
      </c>
      <c r="J25" s="3">
        <v>33653</v>
      </c>
      <c r="K25" s="6">
        <f t="shared" si="0"/>
        <v>90.490581243074445</v>
      </c>
      <c r="L25" s="6">
        <f t="shared" si="1"/>
        <v>95.292188069493378</v>
      </c>
      <c r="M25" s="6">
        <f t="shared" si="2"/>
        <v>92.667143958585754</v>
      </c>
    </row>
    <row r="26" spans="2:13" ht="18" customHeight="1">
      <c r="B26" s="4">
        <v>24</v>
      </c>
      <c r="C26" s="4" t="s">
        <v>54</v>
      </c>
      <c r="D26" s="3" t="s">
        <v>84</v>
      </c>
      <c r="E26" s="3">
        <v>16064</v>
      </c>
      <c r="F26" s="3">
        <v>14683</v>
      </c>
      <c r="G26" s="3">
        <v>30747</v>
      </c>
      <c r="H26" s="3">
        <v>13346</v>
      </c>
      <c r="I26" s="3">
        <v>13282</v>
      </c>
      <c r="J26" s="3">
        <v>26628</v>
      </c>
      <c r="K26" s="6">
        <f t="shared" si="0"/>
        <v>83.080179282868528</v>
      </c>
      <c r="L26" s="6">
        <f t="shared" si="1"/>
        <v>90.45835319757542</v>
      </c>
      <c r="M26" s="6">
        <f t="shared" si="2"/>
        <v>86.603571080105382</v>
      </c>
    </row>
    <row r="27" spans="2:13" ht="18" customHeight="1">
      <c r="B27" s="4">
        <v>25</v>
      </c>
      <c r="C27" s="4" t="s">
        <v>56</v>
      </c>
      <c r="D27" s="3" t="s">
        <v>57</v>
      </c>
      <c r="E27" s="3">
        <v>14100</v>
      </c>
      <c r="F27" s="3">
        <v>12052</v>
      </c>
      <c r="G27" s="3">
        <v>26152</v>
      </c>
      <c r="H27" s="3">
        <v>10216</v>
      </c>
      <c r="I27" s="3">
        <v>9617</v>
      </c>
      <c r="J27" s="3">
        <v>19833</v>
      </c>
      <c r="K27" s="6">
        <f t="shared" si="0"/>
        <v>72.453900709219852</v>
      </c>
      <c r="L27" s="6">
        <f t="shared" si="1"/>
        <v>79.795884500497834</v>
      </c>
      <c r="M27" s="6">
        <f t="shared" si="2"/>
        <v>75.837412052615477</v>
      </c>
    </row>
    <row r="28" spans="2:13" ht="18" customHeight="1">
      <c r="B28" s="4">
        <v>26</v>
      </c>
      <c r="C28" s="4" t="s">
        <v>58</v>
      </c>
      <c r="D28" s="3" t="s">
        <v>85</v>
      </c>
      <c r="E28" s="3">
        <v>16624</v>
      </c>
      <c r="F28" s="3">
        <v>12620</v>
      </c>
      <c r="G28" s="3">
        <v>29244</v>
      </c>
      <c r="H28" s="3">
        <v>11589</v>
      </c>
      <c r="I28" s="3">
        <v>9946</v>
      </c>
      <c r="J28" s="3">
        <v>21535</v>
      </c>
      <c r="K28" s="6">
        <f t="shared" si="0"/>
        <v>69.712463907603464</v>
      </c>
      <c r="L28" s="6">
        <f t="shared" si="1"/>
        <v>78.811410459587961</v>
      </c>
      <c r="M28" s="6">
        <f t="shared" si="2"/>
        <v>73.639037067432639</v>
      </c>
    </row>
    <row r="29" spans="2:13" ht="18" customHeight="1">
      <c r="B29" s="4">
        <v>27</v>
      </c>
      <c r="C29" s="4" t="s">
        <v>60</v>
      </c>
      <c r="D29" s="3" t="s">
        <v>61</v>
      </c>
      <c r="E29" s="3">
        <v>5437</v>
      </c>
      <c r="F29" s="3">
        <v>5206</v>
      </c>
      <c r="G29" s="3">
        <v>10643</v>
      </c>
      <c r="H29" s="3">
        <v>4745</v>
      </c>
      <c r="I29" s="3">
        <v>4862</v>
      </c>
      <c r="J29" s="3">
        <v>9607</v>
      </c>
      <c r="K29" s="6">
        <f t="shared" si="0"/>
        <v>87.272392863711602</v>
      </c>
      <c r="L29" s="6">
        <f t="shared" si="1"/>
        <v>93.392239723396088</v>
      </c>
      <c r="M29" s="6">
        <f t="shared" si="2"/>
        <v>90.265902471107779</v>
      </c>
    </row>
    <row r="30" spans="2:13" ht="18" customHeight="1">
      <c r="B30" s="4">
        <v>28</v>
      </c>
      <c r="C30" s="4" t="s">
        <v>62</v>
      </c>
      <c r="D30" s="3" t="s">
        <v>86</v>
      </c>
      <c r="E30" s="3">
        <v>5565</v>
      </c>
      <c r="F30" s="3">
        <v>5356</v>
      </c>
      <c r="G30" s="3">
        <v>10921</v>
      </c>
      <c r="H30" s="3">
        <v>4876</v>
      </c>
      <c r="I30" s="3">
        <v>5011</v>
      </c>
      <c r="J30" s="3">
        <v>9887</v>
      </c>
      <c r="K30" s="6">
        <f t="shared" si="0"/>
        <v>87.61904761904762</v>
      </c>
      <c r="L30" s="6">
        <f t="shared" si="1"/>
        <v>93.558625840179246</v>
      </c>
      <c r="M30" s="6">
        <f t="shared" si="2"/>
        <v>90.532002563867778</v>
      </c>
    </row>
    <row r="31" spans="2:13" ht="18" customHeight="1">
      <c r="B31" s="4">
        <v>29</v>
      </c>
      <c r="C31" s="4" t="s">
        <v>64</v>
      </c>
      <c r="D31" s="3" t="s">
        <v>65</v>
      </c>
      <c r="E31" s="3">
        <v>6683</v>
      </c>
      <c r="F31" s="3">
        <v>4555</v>
      </c>
      <c r="G31" s="3">
        <v>11238</v>
      </c>
      <c r="H31" s="3">
        <v>5220</v>
      </c>
      <c r="I31" s="3">
        <v>3933</v>
      </c>
      <c r="J31" s="3">
        <v>9153</v>
      </c>
      <c r="K31" s="6">
        <f t="shared" si="0"/>
        <v>78.108633847074671</v>
      </c>
      <c r="L31" s="6">
        <f t="shared" si="1"/>
        <v>86.344676180021949</v>
      </c>
      <c r="M31" s="6">
        <f t="shared" si="2"/>
        <v>81.44687666844635</v>
      </c>
    </row>
    <row r="32" spans="2:13" ht="18" customHeight="1">
      <c r="B32" s="4">
        <v>30</v>
      </c>
      <c r="C32" s="4" t="s">
        <v>66</v>
      </c>
      <c r="D32" s="3" t="s">
        <v>87</v>
      </c>
      <c r="E32" s="3">
        <v>20556</v>
      </c>
      <c r="F32" s="3">
        <v>16980</v>
      </c>
      <c r="G32" s="3">
        <v>37536</v>
      </c>
      <c r="H32" s="3">
        <v>13556</v>
      </c>
      <c r="I32" s="3">
        <v>12867</v>
      </c>
      <c r="J32" s="3">
        <v>26423</v>
      </c>
      <c r="K32" s="6">
        <f t="shared" si="0"/>
        <v>65.946682233897647</v>
      </c>
      <c r="L32" s="6">
        <f t="shared" si="1"/>
        <v>75.777385159010606</v>
      </c>
      <c r="M32" s="6">
        <f t="shared" si="2"/>
        <v>70.393755328218248</v>
      </c>
    </row>
    <row r="33" spans="2:13" ht="18" customHeight="1">
      <c r="B33" s="4">
        <v>31</v>
      </c>
      <c r="C33" s="4" t="s">
        <v>68</v>
      </c>
      <c r="D33" s="3" t="s">
        <v>69</v>
      </c>
      <c r="E33" s="3">
        <v>9327</v>
      </c>
      <c r="F33" s="3">
        <v>8073</v>
      </c>
      <c r="G33" s="3">
        <v>17400</v>
      </c>
      <c r="H33" s="3">
        <v>6048</v>
      </c>
      <c r="I33" s="3">
        <v>5802</v>
      </c>
      <c r="J33" s="3">
        <v>11850</v>
      </c>
      <c r="K33" s="6">
        <f t="shared" si="0"/>
        <v>64.844001286587329</v>
      </c>
      <c r="L33" s="6">
        <f t="shared" si="1"/>
        <v>71.869193608324039</v>
      </c>
      <c r="M33" s="6">
        <f t="shared" si="2"/>
        <v>68.103448275862064</v>
      </c>
    </row>
    <row r="34" spans="2:13" ht="18" customHeight="1">
      <c r="B34" s="4">
        <v>32</v>
      </c>
      <c r="C34" s="4" t="s">
        <v>70</v>
      </c>
      <c r="D34" s="3" t="s">
        <v>71</v>
      </c>
      <c r="E34" s="3">
        <v>12456</v>
      </c>
      <c r="F34" s="3">
        <v>10215</v>
      </c>
      <c r="G34" s="3">
        <v>22671</v>
      </c>
      <c r="H34" s="3">
        <v>9999</v>
      </c>
      <c r="I34" s="3">
        <v>8879</v>
      </c>
      <c r="J34" s="3">
        <v>18878</v>
      </c>
      <c r="K34" s="6">
        <f t="shared" si="0"/>
        <v>80.274566473988443</v>
      </c>
      <c r="L34" s="6">
        <f t="shared" si="1"/>
        <v>86.92119432207538</v>
      </c>
      <c r="M34" s="6">
        <f t="shared" si="2"/>
        <v>83.269374972431748</v>
      </c>
    </row>
    <row r="35" spans="2:13" ht="18" customHeight="1">
      <c r="B35" s="4">
        <v>33</v>
      </c>
      <c r="C35" s="4" t="s">
        <v>72</v>
      </c>
      <c r="D35" s="3" t="s">
        <v>73</v>
      </c>
      <c r="E35" s="3">
        <v>13895</v>
      </c>
      <c r="F35" s="3">
        <v>12434</v>
      </c>
      <c r="G35" s="3">
        <v>26329</v>
      </c>
      <c r="H35" s="3">
        <v>9732</v>
      </c>
      <c r="I35" s="3">
        <v>9906</v>
      </c>
      <c r="J35" s="3">
        <v>19638</v>
      </c>
      <c r="K35" s="6">
        <f t="shared" si="0"/>
        <v>70.03958258366319</v>
      </c>
      <c r="L35" s="6">
        <f t="shared" si="1"/>
        <v>79.668650474505384</v>
      </c>
      <c r="M35" s="6">
        <f t="shared" si="2"/>
        <v>74.586957347411598</v>
      </c>
    </row>
    <row r="36" spans="2:13" ht="18" customHeight="1">
      <c r="B36" s="4">
        <v>34</v>
      </c>
      <c r="C36" s="4" t="s">
        <v>74</v>
      </c>
      <c r="D36" s="3" t="s">
        <v>88</v>
      </c>
      <c r="E36" s="3">
        <v>16655</v>
      </c>
      <c r="F36" s="3">
        <v>13576</v>
      </c>
      <c r="G36" s="3">
        <v>30231</v>
      </c>
      <c r="H36" s="3">
        <v>12950</v>
      </c>
      <c r="I36" s="3">
        <v>11535</v>
      </c>
      <c r="J36" s="3">
        <v>24485</v>
      </c>
      <c r="K36" s="6">
        <f t="shared" si="0"/>
        <v>77.754428099669767</v>
      </c>
      <c r="L36" s="6">
        <f t="shared" si="1"/>
        <v>84.966116676487928</v>
      </c>
      <c r="M36" s="6">
        <f t="shared" si="2"/>
        <v>80.99302040951342</v>
      </c>
    </row>
    <row r="37" spans="2:13">
      <c r="B37" s="11" t="s">
        <v>4</v>
      </c>
      <c r="C37" s="11"/>
      <c r="D37" s="11"/>
      <c r="E37">
        <f t="shared" ref="E37:J37" si="3">SUM(E3:E36)</f>
        <v>439699</v>
      </c>
      <c r="F37">
        <f t="shared" si="3"/>
        <v>396905</v>
      </c>
      <c r="G37">
        <f t="shared" si="3"/>
        <v>836604</v>
      </c>
      <c r="H37">
        <f t="shared" si="3"/>
        <v>342887</v>
      </c>
      <c r="I37">
        <f t="shared" si="3"/>
        <v>342673</v>
      </c>
      <c r="J37">
        <f t="shared" si="3"/>
        <v>685560</v>
      </c>
      <c r="K37" s="2">
        <f t="shared" si="0"/>
        <v>77.98221055767695</v>
      </c>
      <c r="L37" s="2">
        <f t="shared" si="1"/>
        <v>86.336276942845274</v>
      </c>
      <c r="M37" s="2">
        <f t="shared" si="2"/>
        <v>81.945579987664416</v>
      </c>
    </row>
  </sheetData>
  <mergeCells count="7">
    <mergeCell ref="H1:J1"/>
    <mergeCell ref="K1:M1"/>
    <mergeCell ref="B37:D37"/>
    <mergeCell ref="B1:B2"/>
    <mergeCell ref="C1:C2"/>
    <mergeCell ref="D1:D2"/>
    <mergeCell ref="E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workbookViewId="0">
      <selection activeCell="B1" sqref="B1:M2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5" max="6" width="9.85546875" customWidth="1"/>
    <col min="7" max="7" width="9.5703125" customWidth="1"/>
    <col min="8" max="8" width="10.28515625" customWidth="1"/>
    <col min="9" max="9" width="9.5703125" customWidth="1"/>
  </cols>
  <sheetData>
    <row r="1" spans="2:13" ht="15.75">
      <c r="B1" s="9" t="s">
        <v>0</v>
      </c>
      <c r="C1" s="9" t="s">
        <v>92</v>
      </c>
      <c r="D1" s="9" t="s">
        <v>93</v>
      </c>
      <c r="E1" s="9" t="s">
        <v>90</v>
      </c>
      <c r="F1" s="9"/>
      <c r="G1" s="9"/>
      <c r="H1" s="9" t="s">
        <v>89</v>
      </c>
      <c r="I1" s="9"/>
      <c r="J1" s="9"/>
      <c r="K1" s="9" t="s">
        <v>91</v>
      </c>
      <c r="L1" s="9"/>
      <c r="M1" s="9"/>
    </row>
    <row r="2" spans="2:13" ht="15.75">
      <c r="B2" s="9"/>
      <c r="C2" s="9"/>
      <c r="D2" s="9"/>
      <c r="E2" s="7" t="s">
        <v>2</v>
      </c>
      <c r="F2" s="7" t="s">
        <v>3</v>
      </c>
      <c r="G2" s="7" t="s">
        <v>4</v>
      </c>
      <c r="H2" s="7" t="s">
        <v>2</v>
      </c>
      <c r="I2" s="7" t="s">
        <v>3</v>
      </c>
      <c r="J2" s="7" t="s">
        <v>4</v>
      </c>
      <c r="K2" s="7" t="s">
        <v>7</v>
      </c>
      <c r="L2" s="7" t="s">
        <v>6</v>
      </c>
      <c r="M2" s="7" t="s">
        <v>5</v>
      </c>
    </row>
    <row r="3" spans="2:13" ht="18" customHeight="1">
      <c r="B3" s="4">
        <v>1</v>
      </c>
      <c r="C3" s="4" t="s">
        <v>8</v>
      </c>
      <c r="D3" s="3" t="s">
        <v>76</v>
      </c>
      <c r="E3" s="3">
        <v>25965</v>
      </c>
      <c r="F3" s="3">
        <v>23926</v>
      </c>
      <c r="G3" s="3">
        <v>49891</v>
      </c>
      <c r="H3" s="3">
        <v>18345</v>
      </c>
      <c r="I3" s="3">
        <v>19271</v>
      </c>
      <c r="J3" s="3">
        <v>37616</v>
      </c>
      <c r="K3" s="6">
        <f>H3/E3*100</f>
        <v>70.652801848642397</v>
      </c>
      <c r="L3" s="6">
        <f>I3/F3*100</f>
        <v>80.544177881802227</v>
      </c>
      <c r="M3" s="6">
        <f>J3/G3*100</f>
        <v>75.396364073680616</v>
      </c>
    </row>
    <row r="4" spans="2:13" ht="18" customHeight="1">
      <c r="B4" s="4">
        <v>2</v>
      </c>
      <c r="C4" s="4" t="s">
        <v>10</v>
      </c>
      <c r="D4" s="3" t="s">
        <v>77</v>
      </c>
      <c r="E4" s="3">
        <v>33528</v>
      </c>
      <c r="F4" s="3">
        <v>30742</v>
      </c>
      <c r="G4" s="3">
        <v>64270</v>
      </c>
      <c r="H4" s="3">
        <v>20198</v>
      </c>
      <c r="I4" s="3">
        <v>22399</v>
      </c>
      <c r="J4" s="3">
        <v>42597</v>
      </c>
      <c r="K4" s="6">
        <f t="shared" ref="K4:K37" si="0">H4/E4*100</f>
        <v>60.242185635886422</v>
      </c>
      <c r="L4" s="6">
        <f t="shared" ref="L4:L37" si="1">I4/F4*100</f>
        <v>72.861232190488579</v>
      </c>
      <c r="M4" s="6">
        <f t="shared" ref="M4:M37" si="2">J4/G4*100</f>
        <v>66.278201338104864</v>
      </c>
    </row>
    <row r="5" spans="2:13" ht="18" customHeight="1">
      <c r="B5" s="4">
        <v>3</v>
      </c>
      <c r="C5" s="4" t="s">
        <v>12</v>
      </c>
      <c r="D5" s="3" t="s">
        <v>13</v>
      </c>
      <c r="E5" s="3">
        <v>7378</v>
      </c>
      <c r="F5" s="3">
        <v>6765</v>
      </c>
      <c r="G5" s="3">
        <v>14143</v>
      </c>
      <c r="H5" s="3">
        <v>5433</v>
      </c>
      <c r="I5" s="3">
        <v>5668</v>
      </c>
      <c r="J5" s="3">
        <v>11101</v>
      </c>
      <c r="K5" s="6">
        <f t="shared" si="0"/>
        <v>73.637842233667655</v>
      </c>
      <c r="L5" s="6">
        <f t="shared" si="1"/>
        <v>83.784183296378416</v>
      </c>
      <c r="M5" s="6">
        <f t="shared" si="2"/>
        <v>78.491126352259073</v>
      </c>
    </row>
    <row r="6" spans="2:13" ht="18" customHeight="1">
      <c r="B6" s="4">
        <v>4</v>
      </c>
      <c r="C6" s="4" t="s">
        <v>14</v>
      </c>
      <c r="D6" s="3" t="s">
        <v>78</v>
      </c>
      <c r="E6" s="3">
        <v>7115</v>
      </c>
      <c r="F6" s="3">
        <v>6694</v>
      </c>
      <c r="G6" s="3">
        <v>13809</v>
      </c>
      <c r="H6" s="3">
        <v>6034</v>
      </c>
      <c r="I6" s="3">
        <v>6053</v>
      </c>
      <c r="J6" s="3">
        <v>12087</v>
      </c>
      <c r="K6" s="6">
        <f t="shared" si="0"/>
        <v>84.806746310611373</v>
      </c>
      <c r="L6" s="6">
        <f t="shared" si="1"/>
        <v>90.424260531819542</v>
      </c>
      <c r="M6" s="6">
        <f t="shared" si="2"/>
        <v>87.529871822724317</v>
      </c>
    </row>
    <row r="7" spans="2:13" ht="18" customHeight="1">
      <c r="B7" s="4">
        <v>5</v>
      </c>
      <c r="C7" s="4" t="s">
        <v>16</v>
      </c>
      <c r="D7" s="3" t="s">
        <v>17</v>
      </c>
      <c r="E7" s="3">
        <v>9411</v>
      </c>
      <c r="F7" s="3">
        <v>8683</v>
      </c>
      <c r="G7" s="3">
        <v>18094</v>
      </c>
      <c r="H7" s="3">
        <v>6736</v>
      </c>
      <c r="I7" s="3">
        <v>7029</v>
      </c>
      <c r="J7" s="3">
        <v>13765</v>
      </c>
      <c r="K7" s="6">
        <f t="shared" si="0"/>
        <v>71.575815535012225</v>
      </c>
      <c r="L7" s="6">
        <f t="shared" si="1"/>
        <v>80.951284118392266</v>
      </c>
      <c r="M7" s="6">
        <f t="shared" si="2"/>
        <v>76.07494196971372</v>
      </c>
    </row>
    <row r="8" spans="2:13" ht="18" customHeight="1">
      <c r="B8" s="4">
        <v>6</v>
      </c>
      <c r="C8" s="4" t="s">
        <v>18</v>
      </c>
      <c r="D8" s="3" t="s">
        <v>19</v>
      </c>
      <c r="E8" s="3">
        <v>11114</v>
      </c>
      <c r="F8" s="3">
        <v>10308</v>
      </c>
      <c r="G8" s="3">
        <v>21422</v>
      </c>
      <c r="H8" s="3">
        <v>7977</v>
      </c>
      <c r="I8" s="3">
        <v>8242</v>
      </c>
      <c r="J8" s="3">
        <v>16219</v>
      </c>
      <c r="K8" s="6">
        <f t="shared" si="0"/>
        <v>71.774338671945287</v>
      </c>
      <c r="L8" s="6">
        <f t="shared" si="1"/>
        <v>79.95731470702367</v>
      </c>
      <c r="M8" s="6">
        <f t="shared" si="2"/>
        <v>75.711884978059942</v>
      </c>
    </row>
    <row r="9" spans="2:13" ht="18" customHeight="1">
      <c r="B9" s="4">
        <v>7</v>
      </c>
      <c r="C9" s="4" t="s">
        <v>20</v>
      </c>
      <c r="D9" s="3" t="s">
        <v>21</v>
      </c>
      <c r="E9" s="3">
        <v>7095</v>
      </c>
      <c r="F9" s="3">
        <v>6622</v>
      </c>
      <c r="G9" s="3">
        <v>13717</v>
      </c>
      <c r="H9" s="3">
        <v>5323</v>
      </c>
      <c r="I9" s="3">
        <v>5485</v>
      </c>
      <c r="J9" s="3">
        <v>10808</v>
      </c>
      <c r="K9" s="6">
        <f t="shared" si="0"/>
        <v>75.024665257223404</v>
      </c>
      <c r="L9" s="6">
        <f t="shared" si="1"/>
        <v>82.82996073693748</v>
      </c>
      <c r="M9" s="6">
        <f t="shared" si="2"/>
        <v>78.792738937085375</v>
      </c>
    </row>
    <row r="10" spans="2:13" ht="18" customHeight="1">
      <c r="B10" s="4">
        <v>8</v>
      </c>
      <c r="C10" s="4" t="s">
        <v>22</v>
      </c>
      <c r="D10" s="3" t="s">
        <v>79</v>
      </c>
      <c r="E10" s="3">
        <v>13495</v>
      </c>
      <c r="F10" s="3">
        <v>11291</v>
      </c>
      <c r="G10" s="3">
        <v>24786</v>
      </c>
      <c r="H10" s="3">
        <v>9312</v>
      </c>
      <c r="I10" s="3">
        <v>8982</v>
      </c>
      <c r="J10" s="3">
        <v>18294</v>
      </c>
      <c r="K10" s="6">
        <f t="shared" si="0"/>
        <v>69.003334568358653</v>
      </c>
      <c r="L10" s="6">
        <f t="shared" si="1"/>
        <v>79.550084137808881</v>
      </c>
      <c r="M10" s="6">
        <f t="shared" si="2"/>
        <v>73.807794722827396</v>
      </c>
    </row>
    <row r="11" spans="2:13" ht="18" customHeight="1">
      <c r="B11" s="4">
        <v>9</v>
      </c>
      <c r="C11" s="4" t="s">
        <v>24</v>
      </c>
      <c r="D11" s="3" t="s">
        <v>25</v>
      </c>
      <c r="E11" s="3">
        <v>6469</v>
      </c>
      <c r="F11" s="3">
        <v>6139</v>
      </c>
      <c r="G11" s="3">
        <v>12608</v>
      </c>
      <c r="H11" s="3">
        <v>4329</v>
      </c>
      <c r="I11" s="3">
        <v>4758</v>
      </c>
      <c r="J11" s="3">
        <v>9087</v>
      </c>
      <c r="K11" s="6">
        <f t="shared" si="0"/>
        <v>66.91915288298037</v>
      </c>
      <c r="L11" s="6">
        <f t="shared" si="1"/>
        <v>77.504479556931088</v>
      </c>
      <c r="M11" s="6">
        <f t="shared" si="2"/>
        <v>72.073286802030452</v>
      </c>
    </row>
    <row r="12" spans="2:13" ht="18" customHeight="1">
      <c r="B12" s="4">
        <v>10</v>
      </c>
      <c r="C12" s="4" t="s">
        <v>26</v>
      </c>
      <c r="D12" s="3" t="s">
        <v>80</v>
      </c>
      <c r="E12" s="3">
        <v>21402</v>
      </c>
      <c r="F12" s="3">
        <v>20265</v>
      </c>
      <c r="G12" s="3">
        <v>41667</v>
      </c>
      <c r="H12" s="3">
        <v>16595</v>
      </c>
      <c r="I12" s="3">
        <v>17574</v>
      </c>
      <c r="J12" s="3">
        <v>34169</v>
      </c>
      <c r="K12" s="6">
        <f t="shared" si="0"/>
        <v>77.53948229137464</v>
      </c>
      <c r="L12" s="6">
        <f t="shared" si="1"/>
        <v>86.720947446336055</v>
      </c>
      <c r="M12" s="6">
        <f t="shared" si="2"/>
        <v>82.004943960448315</v>
      </c>
    </row>
    <row r="13" spans="2:13" ht="18" customHeight="1">
      <c r="B13" s="4">
        <v>11</v>
      </c>
      <c r="C13" s="4" t="s">
        <v>28</v>
      </c>
      <c r="D13" s="3" t="s">
        <v>29</v>
      </c>
      <c r="E13" s="3">
        <v>12912</v>
      </c>
      <c r="F13" s="3">
        <v>11438</v>
      </c>
      <c r="G13" s="3">
        <v>24350</v>
      </c>
      <c r="H13" s="3">
        <v>8719</v>
      </c>
      <c r="I13" s="3">
        <v>9418</v>
      </c>
      <c r="J13" s="3">
        <v>18137</v>
      </c>
      <c r="K13" s="6">
        <f t="shared" si="0"/>
        <v>67.526332094175956</v>
      </c>
      <c r="L13" s="6">
        <f t="shared" si="1"/>
        <v>82.339569854869737</v>
      </c>
      <c r="M13" s="6">
        <f t="shared" si="2"/>
        <v>74.484599589322386</v>
      </c>
    </row>
    <row r="14" spans="2:13" ht="18" customHeight="1">
      <c r="B14" s="4">
        <v>12</v>
      </c>
      <c r="C14" s="4" t="s">
        <v>30</v>
      </c>
      <c r="D14" s="3" t="s">
        <v>31</v>
      </c>
      <c r="E14" s="3">
        <v>8231</v>
      </c>
      <c r="F14" s="3">
        <v>7732</v>
      </c>
      <c r="G14" s="3">
        <v>15963</v>
      </c>
      <c r="H14" s="3">
        <v>6600</v>
      </c>
      <c r="I14" s="3">
        <v>7075</v>
      </c>
      <c r="J14" s="3">
        <v>13675</v>
      </c>
      <c r="K14" s="6">
        <f t="shared" si="0"/>
        <v>80.184667719596646</v>
      </c>
      <c r="L14" s="6">
        <f t="shared" si="1"/>
        <v>91.502845318158293</v>
      </c>
      <c r="M14" s="6">
        <f t="shared" si="2"/>
        <v>85.666854601265428</v>
      </c>
    </row>
    <row r="15" spans="2:13" ht="18" customHeight="1">
      <c r="B15" s="4">
        <v>13</v>
      </c>
      <c r="C15" s="4" t="s">
        <v>32</v>
      </c>
      <c r="D15" s="3" t="s">
        <v>81</v>
      </c>
      <c r="E15" s="3">
        <v>17467</v>
      </c>
      <c r="F15" s="3">
        <v>16048</v>
      </c>
      <c r="G15" s="3">
        <v>33515</v>
      </c>
      <c r="H15" s="3">
        <v>13402</v>
      </c>
      <c r="I15" s="3">
        <v>14495</v>
      </c>
      <c r="J15" s="3">
        <v>27897</v>
      </c>
      <c r="K15" s="6">
        <f t="shared" si="0"/>
        <v>76.727543367492984</v>
      </c>
      <c r="L15" s="6">
        <f t="shared" si="1"/>
        <v>90.322781655034902</v>
      </c>
      <c r="M15" s="6">
        <f t="shared" si="2"/>
        <v>83.237356407578702</v>
      </c>
    </row>
    <row r="16" spans="2:13" ht="18" customHeight="1">
      <c r="B16" s="4">
        <v>14</v>
      </c>
      <c r="C16" s="4" t="s">
        <v>34</v>
      </c>
      <c r="D16" s="3" t="s">
        <v>35</v>
      </c>
      <c r="E16" s="3">
        <v>4028</v>
      </c>
      <c r="F16" s="3">
        <v>3986</v>
      </c>
      <c r="G16" s="3">
        <v>8014</v>
      </c>
      <c r="H16" s="3">
        <v>2790</v>
      </c>
      <c r="I16" s="3">
        <v>3214</v>
      </c>
      <c r="J16" s="3">
        <v>6004</v>
      </c>
      <c r="K16" s="6">
        <f t="shared" si="0"/>
        <v>69.265143992055613</v>
      </c>
      <c r="L16" s="6">
        <f t="shared" si="1"/>
        <v>80.632212744606122</v>
      </c>
      <c r="M16" s="6">
        <f t="shared" si="2"/>
        <v>74.918891939106572</v>
      </c>
    </row>
    <row r="17" spans="2:13" ht="18" customHeight="1">
      <c r="B17" s="4">
        <v>15</v>
      </c>
      <c r="C17" s="4" t="s">
        <v>36</v>
      </c>
      <c r="D17" s="3" t="s">
        <v>37</v>
      </c>
      <c r="E17" s="3">
        <v>12865</v>
      </c>
      <c r="F17" s="3">
        <v>12691</v>
      </c>
      <c r="G17" s="3">
        <v>25556</v>
      </c>
      <c r="H17" s="3">
        <v>9435</v>
      </c>
      <c r="I17" s="3">
        <v>10305</v>
      </c>
      <c r="J17" s="3">
        <v>19740</v>
      </c>
      <c r="K17" s="6">
        <f t="shared" si="0"/>
        <v>73.338515351729498</v>
      </c>
      <c r="L17" s="6">
        <f t="shared" si="1"/>
        <v>81.199275076826098</v>
      </c>
      <c r="M17" s="6">
        <f t="shared" si="2"/>
        <v>77.242134919392697</v>
      </c>
    </row>
    <row r="18" spans="2:13" ht="18" customHeight="1">
      <c r="B18" s="4">
        <v>16</v>
      </c>
      <c r="C18" s="4" t="s">
        <v>38</v>
      </c>
      <c r="D18" s="3" t="s">
        <v>39</v>
      </c>
      <c r="E18" s="3">
        <v>11682</v>
      </c>
      <c r="F18" s="3">
        <v>11055</v>
      </c>
      <c r="G18" s="3">
        <v>22737</v>
      </c>
      <c r="H18" s="3">
        <v>7723</v>
      </c>
      <c r="I18" s="3">
        <v>8471</v>
      </c>
      <c r="J18" s="3">
        <v>16194</v>
      </c>
      <c r="K18" s="6">
        <f t="shared" si="0"/>
        <v>66.110255093305938</v>
      </c>
      <c r="L18" s="6">
        <f t="shared" si="1"/>
        <v>76.625961103573047</v>
      </c>
      <c r="M18" s="6">
        <f t="shared" si="2"/>
        <v>71.223116506135369</v>
      </c>
    </row>
    <row r="19" spans="2:13" ht="18" customHeight="1">
      <c r="B19" s="4">
        <v>17</v>
      </c>
      <c r="C19" s="4" t="s">
        <v>40</v>
      </c>
      <c r="D19" s="3" t="s">
        <v>82</v>
      </c>
      <c r="E19" s="3">
        <v>7573</v>
      </c>
      <c r="F19" s="3">
        <v>7511</v>
      </c>
      <c r="G19" s="3">
        <v>15084</v>
      </c>
      <c r="H19" s="3">
        <v>6062</v>
      </c>
      <c r="I19" s="3">
        <v>6481</v>
      </c>
      <c r="J19" s="3">
        <v>12543</v>
      </c>
      <c r="K19" s="6">
        <f t="shared" si="0"/>
        <v>80.047537303578494</v>
      </c>
      <c r="L19" s="6">
        <f t="shared" si="1"/>
        <v>86.286779390227665</v>
      </c>
      <c r="M19" s="6">
        <f t="shared" si="2"/>
        <v>83.154335719968174</v>
      </c>
    </row>
    <row r="20" spans="2:13" ht="18" customHeight="1">
      <c r="B20" s="4">
        <v>18</v>
      </c>
      <c r="C20" s="4" t="s">
        <v>42</v>
      </c>
      <c r="D20" s="3" t="s">
        <v>83</v>
      </c>
      <c r="E20" s="3">
        <v>12609</v>
      </c>
      <c r="F20" s="3">
        <v>12542</v>
      </c>
      <c r="G20" s="3">
        <v>25151</v>
      </c>
      <c r="H20" s="3">
        <v>8683</v>
      </c>
      <c r="I20" s="3">
        <v>10070</v>
      </c>
      <c r="J20" s="3">
        <v>18753</v>
      </c>
      <c r="K20" s="6">
        <f t="shared" si="0"/>
        <v>68.863510191133315</v>
      </c>
      <c r="L20" s="6">
        <f t="shared" si="1"/>
        <v>80.290224844522413</v>
      </c>
      <c r="M20" s="6">
        <f t="shared" si="2"/>
        <v>74.56164764820484</v>
      </c>
    </row>
    <row r="21" spans="2:13" ht="18" customHeight="1">
      <c r="B21" s="4">
        <v>19</v>
      </c>
      <c r="C21" s="4" t="s">
        <v>44</v>
      </c>
      <c r="D21" s="3" t="s">
        <v>45</v>
      </c>
      <c r="E21" s="3">
        <v>12641</v>
      </c>
      <c r="F21" s="3">
        <v>12205</v>
      </c>
      <c r="G21" s="3">
        <v>24846</v>
      </c>
      <c r="H21" s="3">
        <v>8395</v>
      </c>
      <c r="I21" s="3">
        <v>9522</v>
      </c>
      <c r="J21" s="3">
        <v>17917</v>
      </c>
      <c r="K21" s="6">
        <f t="shared" si="0"/>
        <v>66.410885214777309</v>
      </c>
      <c r="L21" s="6">
        <f t="shared" si="1"/>
        <v>78.017206063088892</v>
      </c>
      <c r="M21" s="6">
        <f t="shared" si="2"/>
        <v>72.112211221122109</v>
      </c>
    </row>
    <row r="22" spans="2:13" ht="18" customHeight="1">
      <c r="B22" s="4">
        <v>20</v>
      </c>
      <c r="C22" s="4" t="s">
        <v>46</v>
      </c>
      <c r="D22" s="3" t="s">
        <v>47</v>
      </c>
      <c r="E22" s="3">
        <v>10461</v>
      </c>
      <c r="F22" s="3">
        <v>10731</v>
      </c>
      <c r="G22" s="3">
        <v>21192</v>
      </c>
      <c r="H22" s="3">
        <v>6869</v>
      </c>
      <c r="I22" s="3">
        <v>8504</v>
      </c>
      <c r="J22" s="3">
        <v>15373</v>
      </c>
      <c r="K22" s="6">
        <f t="shared" si="0"/>
        <v>65.662938533600993</v>
      </c>
      <c r="L22" s="6">
        <f t="shared" si="1"/>
        <v>79.247041282266323</v>
      </c>
      <c r="M22" s="6">
        <f t="shared" si="2"/>
        <v>72.541525103812759</v>
      </c>
    </row>
    <row r="23" spans="2:13" ht="18" customHeight="1">
      <c r="B23" s="4">
        <v>21</v>
      </c>
      <c r="C23" s="4" t="s">
        <v>48</v>
      </c>
      <c r="D23" s="3" t="s">
        <v>49</v>
      </c>
      <c r="E23" s="3">
        <v>8034</v>
      </c>
      <c r="F23" s="3">
        <v>7093</v>
      </c>
      <c r="G23" s="3">
        <v>15127</v>
      </c>
      <c r="H23" s="3">
        <v>4306</v>
      </c>
      <c r="I23" s="3">
        <v>4799</v>
      </c>
      <c r="J23" s="3">
        <v>9105</v>
      </c>
      <c r="K23" s="6">
        <f t="shared" si="0"/>
        <v>53.597211849639038</v>
      </c>
      <c r="L23" s="6">
        <f t="shared" si="1"/>
        <v>67.658254617228252</v>
      </c>
      <c r="M23" s="6">
        <f t="shared" si="2"/>
        <v>60.19038804786144</v>
      </c>
    </row>
    <row r="24" spans="2:13" ht="18" customHeight="1">
      <c r="B24" s="4">
        <v>22</v>
      </c>
      <c r="C24" s="4" t="s">
        <v>50</v>
      </c>
      <c r="D24" s="3" t="s">
        <v>51</v>
      </c>
      <c r="E24" s="3">
        <v>14279</v>
      </c>
      <c r="F24" s="3">
        <v>13569</v>
      </c>
      <c r="G24" s="3">
        <v>27848</v>
      </c>
      <c r="H24" s="3">
        <v>11196</v>
      </c>
      <c r="I24" s="3">
        <v>11914</v>
      </c>
      <c r="J24" s="3">
        <v>23110</v>
      </c>
      <c r="K24" s="6">
        <f t="shared" si="0"/>
        <v>78.408852160515437</v>
      </c>
      <c r="L24" s="6">
        <f t="shared" si="1"/>
        <v>87.803080551256542</v>
      </c>
      <c r="M24" s="6">
        <f t="shared" si="2"/>
        <v>82.986210858948567</v>
      </c>
    </row>
    <row r="25" spans="2:13" ht="18" customHeight="1">
      <c r="B25" s="4">
        <v>23</v>
      </c>
      <c r="C25" s="4" t="s">
        <v>52</v>
      </c>
      <c r="D25" s="3" t="s">
        <v>53</v>
      </c>
      <c r="E25" s="3">
        <v>20882</v>
      </c>
      <c r="F25" s="3">
        <v>17076</v>
      </c>
      <c r="G25" s="3">
        <v>37958</v>
      </c>
      <c r="H25" s="3">
        <v>17191</v>
      </c>
      <c r="I25" s="3">
        <v>15178</v>
      </c>
      <c r="J25" s="3">
        <v>32369</v>
      </c>
      <c r="K25" s="6">
        <f t="shared" si="0"/>
        <v>82.324489991380133</v>
      </c>
      <c r="L25" s="6">
        <f t="shared" si="1"/>
        <v>88.884984773951743</v>
      </c>
      <c r="M25" s="6">
        <f t="shared" si="2"/>
        <v>85.275831181832558</v>
      </c>
    </row>
    <row r="26" spans="2:13" ht="18" customHeight="1">
      <c r="B26" s="4">
        <v>24</v>
      </c>
      <c r="C26" s="4" t="s">
        <v>54</v>
      </c>
      <c r="D26" s="3" t="s">
        <v>84</v>
      </c>
      <c r="E26" s="3">
        <v>16796</v>
      </c>
      <c r="F26" s="3">
        <v>15134</v>
      </c>
      <c r="G26" s="3">
        <v>31930</v>
      </c>
      <c r="H26" s="3">
        <v>12644</v>
      </c>
      <c r="I26" s="3">
        <v>12939</v>
      </c>
      <c r="J26" s="3">
        <v>25583</v>
      </c>
      <c r="K26" s="6">
        <f t="shared" si="0"/>
        <v>75.279828530602515</v>
      </c>
      <c r="L26" s="6">
        <f t="shared" si="1"/>
        <v>85.496233646094893</v>
      </c>
      <c r="M26" s="6">
        <f t="shared" si="2"/>
        <v>80.122142186031937</v>
      </c>
    </row>
    <row r="27" spans="2:13" ht="18" customHeight="1">
      <c r="B27" s="4">
        <v>25</v>
      </c>
      <c r="C27" s="4" t="s">
        <v>56</v>
      </c>
      <c r="D27" s="3" t="s">
        <v>57</v>
      </c>
      <c r="E27" s="3">
        <v>15279</v>
      </c>
      <c r="F27" s="3">
        <v>12814</v>
      </c>
      <c r="G27" s="3">
        <v>28093</v>
      </c>
      <c r="H27" s="3">
        <v>12189</v>
      </c>
      <c r="I27" s="3">
        <v>11168</v>
      </c>
      <c r="J27" s="3">
        <v>23357</v>
      </c>
      <c r="K27" s="6">
        <f t="shared" si="0"/>
        <v>79.776163361476534</v>
      </c>
      <c r="L27" s="6">
        <f t="shared" si="1"/>
        <v>87.154674574683938</v>
      </c>
      <c r="M27" s="6">
        <f t="shared" si="2"/>
        <v>83.141707898764821</v>
      </c>
    </row>
    <row r="28" spans="2:13" ht="18" customHeight="1">
      <c r="B28" s="4">
        <v>26</v>
      </c>
      <c r="C28" s="4" t="s">
        <v>58</v>
      </c>
      <c r="D28" s="3" t="s">
        <v>85</v>
      </c>
      <c r="E28" s="3">
        <v>17335</v>
      </c>
      <c r="F28" s="3">
        <v>12785</v>
      </c>
      <c r="G28" s="3">
        <v>30120</v>
      </c>
      <c r="H28" s="3">
        <v>10828</v>
      </c>
      <c r="I28" s="3">
        <v>9532</v>
      </c>
      <c r="J28" s="3">
        <v>20360</v>
      </c>
      <c r="K28" s="6">
        <f t="shared" si="0"/>
        <v>62.463224689933661</v>
      </c>
      <c r="L28" s="6">
        <f t="shared" si="1"/>
        <v>74.556120453656632</v>
      </c>
      <c r="M28" s="6">
        <f t="shared" si="2"/>
        <v>67.596281540504648</v>
      </c>
    </row>
    <row r="29" spans="2:13" ht="18" customHeight="1">
      <c r="B29" s="4">
        <v>27</v>
      </c>
      <c r="C29" s="4" t="s">
        <v>60</v>
      </c>
      <c r="D29" s="3" t="s">
        <v>61</v>
      </c>
      <c r="E29" s="3">
        <v>5253</v>
      </c>
      <c r="F29" s="3">
        <v>5027</v>
      </c>
      <c r="G29" s="3">
        <v>10280</v>
      </c>
      <c r="H29" s="3">
        <v>4223</v>
      </c>
      <c r="I29" s="3">
        <v>4404</v>
      </c>
      <c r="J29" s="3">
        <v>8627</v>
      </c>
      <c r="K29" s="6">
        <f t="shared" si="0"/>
        <v>80.392156862745097</v>
      </c>
      <c r="L29" s="6">
        <f t="shared" si="1"/>
        <v>87.606922617863532</v>
      </c>
      <c r="M29" s="6">
        <f t="shared" si="2"/>
        <v>83.920233463035018</v>
      </c>
    </row>
    <row r="30" spans="2:13" ht="18" customHeight="1">
      <c r="B30" s="4">
        <v>28</v>
      </c>
      <c r="C30" s="4" t="s">
        <v>62</v>
      </c>
      <c r="D30" s="3" t="s">
        <v>86</v>
      </c>
      <c r="E30" s="3">
        <v>5474</v>
      </c>
      <c r="F30" s="3">
        <v>5235</v>
      </c>
      <c r="G30" s="3">
        <v>10709</v>
      </c>
      <c r="H30" s="3">
        <v>4426</v>
      </c>
      <c r="I30" s="3">
        <v>4660</v>
      </c>
      <c r="J30" s="3">
        <v>9086</v>
      </c>
      <c r="K30" s="6">
        <f t="shared" si="0"/>
        <v>80.854950675922538</v>
      </c>
      <c r="L30" s="6">
        <f t="shared" si="1"/>
        <v>89.016236867239726</v>
      </c>
      <c r="M30" s="6">
        <f t="shared" si="2"/>
        <v>84.844523298160425</v>
      </c>
    </row>
    <row r="31" spans="2:13" ht="18" customHeight="1">
      <c r="B31" s="4">
        <v>29</v>
      </c>
      <c r="C31" s="4" t="s">
        <v>64</v>
      </c>
      <c r="D31" s="3" t="s">
        <v>65</v>
      </c>
      <c r="E31" s="3">
        <v>7619</v>
      </c>
      <c r="F31" s="3">
        <v>5192</v>
      </c>
      <c r="G31" s="3">
        <v>12811</v>
      </c>
      <c r="H31" s="3">
        <v>4597</v>
      </c>
      <c r="I31" s="3">
        <v>3661</v>
      </c>
      <c r="J31" s="3">
        <v>8258</v>
      </c>
      <c r="K31" s="6">
        <f t="shared" si="0"/>
        <v>60.336002100013118</v>
      </c>
      <c r="L31" s="6">
        <f t="shared" si="1"/>
        <v>70.51232665639445</v>
      </c>
      <c r="M31" s="6">
        <f t="shared" si="2"/>
        <v>64.46022949028179</v>
      </c>
    </row>
    <row r="32" spans="2:13" ht="18" customHeight="1">
      <c r="B32" s="4">
        <v>30</v>
      </c>
      <c r="C32" s="4" t="s">
        <v>66</v>
      </c>
      <c r="D32" s="3" t="s">
        <v>87</v>
      </c>
      <c r="E32" s="3">
        <v>22016</v>
      </c>
      <c r="F32" s="3">
        <v>17252</v>
      </c>
      <c r="G32" s="3">
        <v>39268</v>
      </c>
      <c r="H32" s="3">
        <v>14991</v>
      </c>
      <c r="I32" s="3">
        <v>13575</v>
      </c>
      <c r="J32" s="3">
        <v>28566</v>
      </c>
      <c r="K32" s="6">
        <f t="shared" si="0"/>
        <v>68.091388081395351</v>
      </c>
      <c r="L32" s="6">
        <f t="shared" si="1"/>
        <v>78.686529098075582</v>
      </c>
      <c r="M32" s="6">
        <f t="shared" si="2"/>
        <v>72.746256493837222</v>
      </c>
    </row>
    <row r="33" spans="2:13" ht="18" customHeight="1">
      <c r="B33" s="4">
        <v>31</v>
      </c>
      <c r="C33" s="4" t="s">
        <v>68</v>
      </c>
      <c r="D33" s="3" t="s">
        <v>69</v>
      </c>
      <c r="E33" s="3">
        <v>10045</v>
      </c>
      <c r="F33" s="3">
        <v>8725</v>
      </c>
      <c r="G33" s="3">
        <v>18770</v>
      </c>
      <c r="H33" s="3">
        <v>6830</v>
      </c>
      <c r="I33" s="3">
        <v>6475</v>
      </c>
      <c r="J33" s="3">
        <v>13305</v>
      </c>
      <c r="K33" s="6">
        <f t="shared" si="0"/>
        <v>67.994026879044299</v>
      </c>
      <c r="L33" s="6">
        <f t="shared" si="1"/>
        <v>74.212034383954148</v>
      </c>
      <c r="M33" s="6">
        <f t="shared" si="2"/>
        <v>70.884389984017048</v>
      </c>
    </row>
    <row r="34" spans="2:13" ht="18" customHeight="1">
      <c r="B34" s="4">
        <v>32</v>
      </c>
      <c r="C34" s="4" t="s">
        <v>70</v>
      </c>
      <c r="D34" s="3" t="s">
        <v>71</v>
      </c>
      <c r="E34" s="3">
        <v>13403</v>
      </c>
      <c r="F34" s="3">
        <v>10790</v>
      </c>
      <c r="G34" s="3">
        <v>24193</v>
      </c>
      <c r="H34" s="3">
        <v>10032</v>
      </c>
      <c r="I34" s="3">
        <v>8942</v>
      </c>
      <c r="J34" s="3">
        <v>18974</v>
      </c>
      <c r="K34" s="6">
        <f t="shared" si="0"/>
        <v>74.848914422144304</v>
      </c>
      <c r="L34" s="6">
        <f t="shared" si="1"/>
        <v>82.873030583873955</v>
      </c>
      <c r="M34" s="6">
        <f t="shared" si="2"/>
        <v>78.427644359938824</v>
      </c>
    </row>
    <row r="35" spans="2:13" ht="18" customHeight="1">
      <c r="B35" s="4">
        <v>33</v>
      </c>
      <c r="C35" s="4" t="s">
        <v>72</v>
      </c>
      <c r="D35" s="3" t="s">
        <v>73</v>
      </c>
      <c r="E35" s="3">
        <v>14536</v>
      </c>
      <c r="F35" s="3">
        <v>12149</v>
      </c>
      <c r="G35" s="3">
        <v>26685</v>
      </c>
      <c r="H35" s="3">
        <v>9205</v>
      </c>
      <c r="I35" s="3">
        <v>9181</v>
      </c>
      <c r="J35" s="3">
        <v>18386</v>
      </c>
      <c r="K35" s="6">
        <f t="shared" si="0"/>
        <v>63.325536598789213</v>
      </c>
      <c r="L35" s="6">
        <f t="shared" si="1"/>
        <v>75.570005761791094</v>
      </c>
      <c r="M35" s="6">
        <f t="shared" si="2"/>
        <v>68.900131159827609</v>
      </c>
    </row>
    <row r="36" spans="2:13" ht="18" customHeight="1">
      <c r="B36" s="4">
        <v>34</v>
      </c>
      <c r="C36" s="4" t="s">
        <v>74</v>
      </c>
      <c r="D36" s="3" t="s">
        <v>88</v>
      </c>
      <c r="E36" s="3">
        <v>17201</v>
      </c>
      <c r="F36" s="3">
        <v>13838</v>
      </c>
      <c r="G36" s="3">
        <v>31039</v>
      </c>
      <c r="H36" s="3">
        <v>8439</v>
      </c>
      <c r="I36" s="3">
        <v>8112</v>
      </c>
      <c r="J36" s="3">
        <v>16551</v>
      </c>
      <c r="K36" s="6">
        <f t="shared" si="0"/>
        <v>49.061101098773328</v>
      </c>
      <c r="L36" s="6">
        <f t="shared" si="1"/>
        <v>58.621188032952745</v>
      </c>
      <c r="M36" s="6">
        <f t="shared" si="2"/>
        <v>53.323238506395178</v>
      </c>
    </row>
    <row r="37" spans="2:13" ht="18" customHeight="1">
      <c r="B37" s="10" t="s">
        <v>4</v>
      </c>
      <c r="C37" s="10"/>
      <c r="D37" s="10"/>
      <c r="E37" s="3">
        <f t="shared" ref="E37:J37" si="3">SUM(E3:E36)</f>
        <v>441593</v>
      </c>
      <c r="F37" s="3">
        <f t="shared" si="3"/>
        <v>394053</v>
      </c>
      <c r="G37" s="3">
        <f t="shared" si="3"/>
        <v>835646</v>
      </c>
      <c r="H37" s="3">
        <f t="shared" si="3"/>
        <v>310057</v>
      </c>
      <c r="I37" s="3">
        <f t="shared" si="3"/>
        <v>317556</v>
      </c>
      <c r="J37" s="3">
        <f t="shared" si="3"/>
        <v>627613</v>
      </c>
      <c r="K37" s="6">
        <f t="shared" si="0"/>
        <v>70.21329595351375</v>
      </c>
      <c r="L37" s="6">
        <f t="shared" si="1"/>
        <v>80.587129142526521</v>
      </c>
      <c r="M37" s="6">
        <f t="shared" si="2"/>
        <v>75.105128248085919</v>
      </c>
    </row>
  </sheetData>
  <mergeCells count="7">
    <mergeCell ref="H1:J1"/>
    <mergeCell ref="K1:M1"/>
    <mergeCell ref="B37:D37"/>
    <mergeCell ref="B1:B2"/>
    <mergeCell ref="C1:C2"/>
    <mergeCell ref="D1:D2"/>
    <mergeCell ref="E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3:M39"/>
  <sheetViews>
    <sheetView tabSelected="1" workbookViewId="0">
      <selection activeCell="B3" sqref="B3:M4"/>
    </sheetView>
  </sheetViews>
  <sheetFormatPr defaultRowHeight="15"/>
  <cols>
    <col min="2" max="2" width="9.140625" style="1"/>
    <col min="3" max="3" width="11.140625" style="1" bestFit="1" customWidth="1"/>
    <col min="4" max="4" width="18.85546875" bestFit="1" customWidth="1"/>
    <col min="7" max="7" width="11.7109375" customWidth="1"/>
    <col min="10" max="10" width="10.7109375" customWidth="1"/>
  </cols>
  <sheetData>
    <row r="3" spans="2:13" ht="18" customHeight="1">
      <c r="B3" s="9" t="s">
        <v>0</v>
      </c>
      <c r="C3" s="9" t="s">
        <v>92</v>
      </c>
      <c r="D3" s="9" t="s">
        <v>93</v>
      </c>
      <c r="E3" s="9" t="s">
        <v>90</v>
      </c>
      <c r="F3" s="9"/>
      <c r="G3" s="9"/>
      <c r="H3" s="9" t="s">
        <v>89</v>
      </c>
      <c r="I3" s="9"/>
      <c r="J3" s="9"/>
      <c r="K3" s="9" t="s">
        <v>91</v>
      </c>
      <c r="L3" s="9"/>
      <c r="M3" s="9"/>
    </row>
    <row r="4" spans="2:13" ht="18" customHeight="1">
      <c r="B4" s="9"/>
      <c r="C4" s="9"/>
      <c r="D4" s="9"/>
      <c r="E4" s="7" t="s">
        <v>2</v>
      </c>
      <c r="F4" s="7" t="s">
        <v>3</v>
      </c>
      <c r="G4" s="7" t="s">
        <v>4</v>
      </c>
      <c r="H4" s="7" t="s">
        <v>2</v>
      </c>
      <c r="I4" s="7" t="s">
        <v>3</v>
      </c>
      <c r="J4" s="7" t="s">
        <v>4</v>
      </c>
      <c r="K4" s="7" t="s">
        <v>7</v>
      </c>
      <c r="L4" s="7" t="s">
        <v>6</v>
      </c>
      <c r="M4" s="7" t="s">
        <v>5</v>
      </c>
    </row>
    <row r="5" spans="2:13" ht="18" customHeight="1">
      <c r="B5" s="4">
        <v>1</v>
      </c>
      <c r="C5" s="4" t="s">
        <v>8</v>
      </c>
      <c r="D5" s="3" t="s">
        <v>76</v>
      </c>
      <c r="E5" s="3">
        <v>26172</v>
      </c>
      <c r="F5" s="3">
        <v>24142</v>
      </c>
      <c r="G5" s="3">
        <v>50314</v>
      </c>
      <c r="H5" s="3">
        <v>15768</v>
      </c>
      <c r="I5" s="3">
        <v>17373</v>
      </c>
      <c r="J5" s="3">
        <v>33141</v>
      </c>
      <c r="K5" s="6">
        <f>H5/E5*100</f>
        <v>60.24759284731774</v>
      </c>
      <c r="L5" s="6">
        <f>I5/F5*100</f>
        <v>71.961726451826692</v>
      </c>
      <c r="M5" s="6">
        <f>J5/G5*100</f>
        <v>65.868346782207738</v>
      </c>
    </row>
    <row r="6" spans="2:13" ht="18" customHeight="1">
      <c r="B6" s="4">
        <v>2</v>
      </c>
      <c r="C6" s="4" t="s">
        <v>10</v>
      </c>
      <c r="D6" s="3" t="s">
        <v>77</v>
      </c>
      <c r="E6" s="3">
        <v>34496</v>
      </c>
      <c r="F6" s="3">
        <v>31346</v>
      </c>
      <c r="G6" s="3">
        <v>65842</v>
      </c>
      <c r="H6" s="3">
        <v>19267</v>
      </c>
      <c r="I6" s="3">
        <v>21922</v>
      </c>
      <c r="J6" s="3">
        <v>41189</v>
      </c>
      <c r="K6" s="6">
        <f t="shared" ref="K6:K39" si="0">H6/E6*100</f>
        <v>55.852852504638214</v>
      </c>
      <c r="L6" s="6">
        <f t="shared" ref="L6:L39" si="1">I6/F6*100</f>
        <v>69.935557965928666</v>
      </c>
      <c r="M6" s="6">
        <f t="shared" ref="M6:M39" si="2">J6/G6*100</f>
        <v>62.557334224355273</v>
      </c>
    </row>
    <row r="7" spans="2:13" ht="18" customHeight="1">
      <c r="B7" s="4">
        <v>3</v>
      </c>
      <c r="C7" s="4" t="s">
        <v>12</v>
      </c>
      <c r="D7" s="3" t="s">
        <v>13</v>
      </c>
      <c r="E7" s="3">
        <v>7207</v>
      </c>
      <c r="F7" s="3">
        <v>6559</v>
      </c>
      <c r="G7" s="3">
        <v>13766</v>
      </c>
      <c r="H7" s="3">
        <v>4869</v>
      </c>
      <c r="I7" s="3">
        <v>5312</v>
      </c>
      <c r="J7" s="3">
        <v>10181</v>
      </c>
      <c r="K7" s="6">
        <f t="shared" si="0"/>
        <v>67.559317330373247</v>
      </c>
      <c r="L7" s="6">
        <f t="shared" si="1"/>
        <v>80.987955481018446</v>
      </c>
      <c r="M7" s="6">
        <f t="shared" si="2"/>
        <v>73.957576638093855</v>
      </c>
    </row>
    <row r="8" spans="2:13" ht="18" customHeight="1">
      <c r="B8" s="4">
        <v>4</v>
      </c>
      <c r="C8" s="4" t="s">
        <v>14</v>
      </c>
      <c r="D8" s="3" t="s">
        <v>78</v>
      </c>
      <c r="E8" s="3">
        <v>6900</v>
      </c>
      <c r="F8" s="3">
        <v>6562</v>
      </c>
      <c r="G8" s="3">
        <v>13462</v>
      </c>
      <c r="H8" s="3">
        <v>4939</v>
      </c>
      <c r="I8" s="3">
        <v>5127</v>
      </c>
      <c r="J8" s="3">
        <v>10066</v>
      </c>
      <c r="K8" s="6">
        <f t="shared" si="0"/>
        <v>71.579710144927532</v>
      </c>
      <c r="L8" s="6">
        <f t="shared" si="1"/>
        <v>78.131667174641876</v>
      </c>
      <c r="M8" s="6">
        <f t="shared" si="2"/>
        <v>74.773436339325499</v>
      </c>
    </row>
    <row r="9" spans="2:13" ht="18" customHeight="1">
      <c r="B9" s="4">
        <v>5</v>
      </c>
      <c r="C9" s="4" t="s">
        <v>16</v>
      </c>
      <c r="D9" s="3" t="s">
        <v>17</v>
      </c>
      <c r="E9" s="3">
        <v>9264</v>
      </c>
      <c r="F9" s="3">
        <v>8323</v>
      </c>
      <c r="G9" s="3">
        <v>17587</v>
      </c>
      <c r="H9" s="3">
        <v>5432</v>
      </c>
      <c r="I9" s="3">
        <v>5788</v>
      </c>
      <c r="J9" s="3">
        <v>11220</v>
      </c>
      <c r="K9" s="6">
        <f t="shared" si="0"/>
        <v>58.63557858376511</v>
      </c>
      <c r="L9" s="6">
        <f t="shared" si="1"/>
        <v>69.542232368136496</v>
      </c>
      <c r="M9" s="6">
        <f t="shared" si="2"/>
        <v>63.797122874850743</v>
      </c>
    </row>
    <row r="10" spans="2:13" ht="18" customHeight="1">
      <c r="B10" s="4">
        <v>6</v>
      </c>
      <c r="C10" s="4" t="s">
        <v>18</v>
      </c>
      <c r="D10" s="3" t="s">
        <v>19</v>
      </c>
      <c r="E10" s="3">
        <v>11477</v>
      </c>
      <c r="F10" s="3">
        <v>10338</v>
      </c>
      <c r="G10" s="3">
        <v>21815</v>
      </c>
      <c r="H10" s="3">
        <v>7952</v>
      </c>
      <c r="I10" s="3">
        <v>8171</v>
      </c>
      <c r="J10" s="3">
        <v>16123</v>
      </c>
      <c r="K10" s="6">
        <f t="shared" si="0"/>
        <v>69.286398884725969</v>
      </c>
      <c r="L10" s="6">
        <f t="shared" si="1"/>
        <v>79.038498742503378</v>
      </c>
      <c r="M10" s="6">
        <f t="shared" si="2"/>
        <v>73.907861563144621</v>
      </c>
    </row>
    <row r="11" spans="2:13" ht="18" customHeight="1">
      <c r="B11" s="4">
        <v>7</v>
      </c>
      <c r="C11" s="4" t="s">
        <v>20</v>
      </c>
      <c r="D11" s="3" t="s">
        <v>21</v>
      </c>
      <c r="E11" s="3">
        <v>7394</v>
      </c>
      <c r="F11" s="3">
        <v>6621</v>
      </c>
      <c r="G11" s="3">
        <v>14015</v>
      </c>
      <c r="H11" s="3">
        <v>4711</v>
      </c>
      <c r="I11" s="3">
        <v>4871</v>
      </c>
      <c r="J11" s="3">
        <v>9582</v>
      </c>
      <c r="K11" s="6">
        <f t="shared" si="0"/>
        <v>63.713822017852316</v>
      </c>
      <c r="L11" s="6">
        <f t="shared" si="1"/>
        <v>73.568947288929166</v>
      </c>
      <c r="M11" s="6">
        <f t="shared" si="2"/>
        <v>68.369603995718876</v>
      </c>
    </row>
    <row r="12" spans="2:13" ht="18" customHeight="1">
      <c r="B12" s="4">
        <v>8</v>
      </c>
      <c r="C12" s="4" t="s">
        <v>22</v>
      </c>
      <c r="D12" s="3" t="s">
        <v>79</v>
      </c>
      <c r="E12" s="3">
        <v>13653</v>
      </c>
      <c r="F12" s="3">
        <v>11209</v>
      </c>
      <c r="G12" s="3">
        <v>24862</v>
      </c>
      <c r="H12" s="3">
        <v>7923</v>
      </c>
      <c r="I12" s="3">
        <v>7956</v>
      </c>
      <c r="J12" s="3">
        <v>15879</v>
      </c>
      <c r="K12" s="6">
        <f t="shared" si="0"/>
        <v>58.031201933640965</v>
      </c>
      <c r="L12" s="6">
        <f t="shared" si="1"/>
        <v>70.97867784815773</v>
      </c>
      <c r="M12" s="6">
        <f t="shared" si="2"/>
        <v>63.868554420400613</v>
      </c>
    </row>
    <row r="13" spans="2:13" ht="18" customHeight="1">
      <c r="B13" s="4">
        <v>9</v>
      </c>
      <c r="C13" s="4" t="s">
        <v>24</v>
      </c>
      <c r="D13" s="3" t="s">
        <v>25</v>
      </c>
      <c r="E13" s="3">
        <v>6221</v>
      </c>
      <c r="F13" s="3">
        <v>5874</v>
      </c>
      <c r="G13" s="3">
        <v>12095</v>
      </c>
      <c r="H13" s="3">
        <v>4035</v>
      </c>
      <c r="I13" s="3">
        <v>4435</v>
      </c>
      <c r="J13" s="3">
        <v>8470</v>
      </c>
      <c r="K13" s="6">
        <f t="shared" si="0"/>
        <v>64.860954830413121</v>
      </c>
      <c r="L13" s="6">
        <f t="shared" si="1"/>
        <v>75.502213142662583</v>
      </c>
      <c r="M13" s="6">
        <f t="shared" si="2"/>
        <v>70.028937577511357</v>
      </c>
    </row>
    <row r="14" spans="2:13" ht="18" customHeight="1">
      <c r="B14" s="4">
        <v>10</v>
      </c>
      <c r="C14" s="4" t="s">
        <v>26</v>
      </c>
      <c r="D14" s="3" t="s">
        <v>80</v>
      </c>
      <c r="E14" s="3">
        <v>20927</v>
      </c>
      <c r="F14" s="3">
        <v>19641</v>
      </c>
      <c r="G14" s="3">
        <v>40568</v>
      </c>
      <c r="H14" s="3">
        <v>13057</v>
      </c>
      <c r="I14" s="3">
        <v>14573</v>
      </c>
      <c r="J14" s="3">
        <v>27630</v>
      </c>
      <c r="K14" s="6">
        <f t="shared" si="0"/>
        <v>62.393080709131745</v>
      </c>
      <c r="L14" s="6">
        <f t="shared" si="1"/>
        <v>74.196833155134669</v>
      </c>
      <c r="M14" s="6">
        <f t="shared" si="2"/>
        <v>68.107868270558086</v>
      </c>
    </row>
    <row r="15" spans="2:13" ht="18" customHeight="1">
      <c r="B15" s="4">
        <v>11</v>
      </c>
      <c r="C15" s="4" t="s">
        <v>28</v>
      </c>
      <c r="D15" s="3" t="s">
        <v>29</v>
      </c>
      <c r="E15" s="3">
        <v>12995</v>
      </c>
      <c r="F15" s="3">
        <v>11108</v>
      </c>
      <c r="G15" s="3">
        <v>24103</v>
      </c>
      <c r="H15" s="3">
        <v>7727</v>
      </c>
      <c r="I15" s="3">
        <v>8257</v>
      </c>
      <c r="J15" s="3">
        <v>15984</v>
      </c>
      <c r="K15" s="6">
        <f t="shared" si="0"/>
        <v>59.461331281262019</v>
      </c>
      <c r="L15" s="6">
        <f t="shared" si="1"/>
        <v>74.333813467770966</v>
      </c>
      <c r="M15" s="6">
        <f t="shared" si="2"/>
        <v>66.31539642368169</v>
      </c>
    </row>
    <row r="16" spans="2:13" ht="18" customHeight="1">
      <c r="B16" s="4">
        <v>12</v>
      </c>
      <c r="C16" s="4" t="s">
        <v>30</v>
      </c>
      <c r="D16" s="3" t="s">
        <v>31</v>
      </c>
      <c r="E16" s="3">
        <v>8063</v>
      </c>
      <c r="F16" s="3">
        <v>7470</v>
      </c>
      <c r="G16" s="3">
        <v>15533</v>
      </c>
      <c r="H16" s="3">
        <v>5909</v>
      </c>
      <c r="I16" s="3">
        <v>6387</v>
      </c>
      <c r="J16" s="3">
        <v>12296</v>
      </c>
      <c r="K16" s="6">
        <f t="shared" si="0"/>
        <v>73.285377650998385</v>
      </c>
      <c r="L16" s="6">
        <f t="shared" si="1"/>
        <v>85.502008032128515</v>
      </c>
      <c r="M16" s="6">
        <f t="shared" si="2"/>
        <v>79.160497006373532</v>
      </c>
    </row>
    <row r="17" spans="2:13" ht="18" customHeight="1">
      <c r="B17" s="4">
        <v>13</v>
      </c>
      <c r="C17" s="4" t="s">
        <v>32</v>
      </c>
      <c r="D17" s="3" t="s">
        <v>81</v>
      </c>
      <c r="E17" s="3">
        <v>17239</v>
      </c>
      <c r="F17" s="3">
        <v>15993</v>
      </c>
      <c r="G17" s="3">
        <v>33232</v>
      </c>
      <c r="H17" s="3">
        <v>11930</v>
      </c>
      <c r="I17" s="3">
        <v>13434</v>
      </c>
      <c r="J17" s="3">
        <v>25364</v>
      </c>
      <c r="K17" s="6">
        <f t="shared" si="0"/>
        <v>69.203550089912412</v>
      </c>
      <c r="L17" s="6">
        <f t="shared" si="1"/>
        <v>83.999249671731377</v>
      </c>
      <c r="M17" s="6">
        <f t="shared" si="2"/>
        <v>76.324025036109774</v>
      </c>
    </row>
    <row r="18" spans="2:13" ht="18" customHeight="1">
      <c r="B18" s="4">
        <v>14</v>
      </c>
      <c r="C18" s="4" t="s">
        <v>34</v>
      </c>
      <c r="D18" s="3" t="s">
        <v>35</v>
      </c>
      <c r="E18" s="3">
        <v>3943</v>
      </c>
      <c r="F18" s="3">
        <v>3840</v>
      </c>
      <c r="G18" s="3">
        <v>7783</v>
      </c>
      <c r="H18" s="3">
        <v>2596</v>
      </c>
      <c r="I18" s="3">
        <v>2962</v>
      </c>
      <c r="J18" s="3">
        <v>5558</v>
      </c>
      <c r="K18" s="6">
        <f t="shared" si="0"/>
        <v>65.838194268323619</v>
      </c>
      <c r="L18" s="6">
        <f t="shared" si="1"/>
        <v>77.135416666666671</v>
      </c>
      <c r="M18" s="6">
        <f t="shared" si="2"/>
        <v>71.412051908004628</v>
      </c>
    </row>
    <row r="19" spans="2:13" ht="18" customHeight="1">
      <c r="B19" s="4">
        <v>15</v>
      </c>
      <c r="C19" s="4" t="s">
        <v>36</v>
      </c>
      <c r="D19" s="3" t="s">
        <v>37</v>
      </c>
      <c r="E19" s="3">
        <v>13269</v>
      </c>
      <c r="F19" s="3">
        <v>12820</v>
      </c>
      <c r="G19" s="3">
        <v>26089</v>
      </c>
      <c r="H19" s="3">
        <v>8777</v>
      </c>
      <c r="I19" s="3">
        <v>9964</v>
      </c>
      <c r="J19" s="3">
        <v>18741</v>
      </c>
      <c r="K19" s="6">
        <f t="shared" si="0"/>
        <v>66.146657623031118</v>
      </c>
      <c r="L19" s="6">
        <f t="shared" si="1"/>
        <v>77.722308892355699</v>
      </c>
      <c r="M19" s="6">
        <f t="shared" si="2"/>
        <v>71.834872934953438</v>
      </c>
    </row>
    <row r="20" spans="2:13" ht="18" customHeight="1">
      <c r="B20" s="4">
        <v>16</v>
      </c>
      <c r="C20" s="4" t="s">
        <v>38</v>
      </c>
      <c r="D20" s="3" t="s">
        <v>39</v>
      </c>
      <c r="E20" s="3">
        <v>12100</v>
      </c>
      <c r="F20" s="3">
        <v>10961</v>
      </c>
      <c r="G20" s="3">
        <v>23061</v>
      </c>
      <c r="H20" s="3">
        <v>7811</v>
      </c>
      <c r="I20" s="3">
        <v>8081</v>
      </c>
      <c r="J20" s="3">
        <v>15892</v>
      </c>
      <c r="K20" s="6">
        <f t="shared" si="0"/>
        <v>64.553719008264466</v>
      </c>
      <c r="L20" s="6">
        <f t="shared" si="1"/>
        <v>73.725025088951739</v>
      </c>
      <c r="M20" s="6">
        <f t="shared" si="2"/>
        <v>68.912883222757031</v>
      </c>
    </row>
    <row r="21" spans="2:13" ht="18" customHeight="1">
      <c r="B21" s="4">
        <v>17</v>
      </c>
      <c r="C21" s="4" t="s">
        <v>40</v>
      </c>
      <c r="D21" s="3" t="s">
        <v>82</v>
      </c>
      <c r="E21" s="3">
        <v>7285</v>
      </c>
      <c r="F21" s="3">
        <v>7029</v>
      </c>
      <c r="G21" s="3">
        <v>14314</v>
      </c>
      <c r="H21" s="3">
        <v>4842</v>
      </c>
      <c r="I21" s="3">
        <v>5204</v>
      </c>
      <c r="J21" s="3">
        <v>10046</v>
      </c>
      <c r="K21" s="6">
        <f t="shared" si="0"/>
        <v>66.465339739190128</v>
      </c>
      <c r="L21" s="6">
        <f t="shared" si="1"/>
        <v>74.036136007966988</v>
      </c>
      <c r="M21" s="6">
        <f t="shared" si="2"/>
        <v>70.18303758558055</v>
      </c>
    </row>
    <row r="22" spans="2:13" ht="18" customHeight="1">
      <c r="B22" s="4">
        <v>18</v>
      </c>
      <c r="C22" s="4" t="s">
        <v>42</v>
      </c>
      <c r="D22" s="3" t="s">
        <v>83</v>
      </c>
      <c r="E22" s="3">
        <v>13123</v>
      </c>
      <c r="F22" s="3">
        <v>12674</v>
      </c>
      <c r="G22" s="3">
        <v>25797</v>
      </c>
      <c r="H22" s="3">
        <v>8424</v>
      </c>
      <c r="I22" s="3">
        <v>9516</v>
      </c>
      <c r="J22" s="3">
        <v>17940</v>
      </c>
      <c r="K22" s="6">
        <f t="shared" si="0"/>
        <v>64.19263887830526</v>
      </c>
      <c r="L22" s="6">
        <f t="shared" si="1"/>
        <v>75.082846772920945</v>
      </c>
      <c r="M22" s="6">
        <f t="shared" si="2"/>
        <v>69.542970112803815</v>
      </c>
    </row>
    <row r="23" spans="2:13" ht="18" customHeight="1">
      <c r="B23" s="4">
        <v>19</v>
      </c>
      <c r="C23" s="4" t="s">
        <v>44</v>
      </c>
      <c r="D23" s="3" t="s">
        <v>45</v>
      </c>
      <c r="E23" s="3">
        <v>12778</v>
      </c>
      <c r="F23" s="3">
        <v>11839</v>
      </c>
      <c r="G23" s="3">
        <v>24617</v>
      </c>
      <c r="H23" s="3">
        <v>7065</v>
      </c>
      <c r="I23" s="3">
        <v>8279</v>
      </c>
      <c r="J23" s="3">
        <v>15344</v>
      </c>
      <c r="K23" s="6">
        <f t="shared" si="0"/>
        <v>55.290342776647364</v>
      </c>
      <c r="L23" s="6">
        <f t="shared" si="1"/>
        <v>69.929892727426306</v>
      </c>
      <c r="M23" s="6">
        <f t="shared" si="2"/>
        <v>62.330909534061831</v>
      </c>
    </row>
    <row r="24" spans="2:13" ht="18" customHeight="1">
      <c r="B24" s="4">
        <v>20</v>
      </c>
      <c r="C24" s="4" t="s">
        <v>46</v>
      </c>
      <c r="D24" s="3" t="s">
        <v>47</v>
      </c>
      <c r="E24" s="3">
        <v>10890</v>
      </c>
      <c r="F24" s="3">
        <v>10782</v>
      </c>
      <c r="G24" s="3">
        <v>21672</v>
      </c>
      <c r="H24" s="3">
        <v>6524</v>
      </c>
      <c r="I24" s="3">
        <v>7939</v>
      </c>
      <c r="J24" s="3">
        <v>14463</v>
      </c>
      <c r="K24" s="6">
        <f t="shared" si="0"/>
        <v>59.908172635445368</v>
      </c>
      <c r="L24" s="6">
        <f t="shared" si="1"/>
        <v>73.631979224633653</v>
      </c>
      <c r="M24" s="6">
        <f t="shared" si="2"/>
        <v>66.7358803986711</v>
      </c>
    </row>
    <row r="25" spans="2:13" ht="18" customHeight="1">
      <c r="B25" s="4">
        <v>21</v>
      </c>
      <c r="C25" s="4" t="s">
        <v>48</v>
      </c>
      <c r="D25" s="3" t="s">
        <v>49</v>
      </c>
      <c r="E25" s="3">
        <v>8333</v>
      </c>
      <c r="F25" s="3">
        <v>7319</v>
      </c>
      <c r="G25" s="3">
        <v>15652</v>
      </c>
      <c r="H25" s="3">
        <v>5224</v>
      </c>
      <c r="I25" s="3">
        <v>5592</v>
      </c>
      <c r="J25" s="3">
        <v>10816</v>
      </c>
      <c r="K25" s="6">
        <f t="shared" si="0"/>
        <v>62.690507620304814</v>
      </c>
      <c r="L25" s="6">
        <f t="shared" si="1"/>
        <v>76.403880311517966</v>
      </c>
      <c r="M25" s="6">
        <f t="shared" si="2"/>
        <v>69.102990033222582</v>
      </c>
    </row>
    <row r="26" spans="2:13" ht="18" customHeight="1">
      <c r="B26" s="4">
        <v>22</v>
      </c>
      <c r="C26" s="4" t="s">
        <v>50</v>
      </c>
      <c r="D26" s="3" t="s">
        <v>51</v>
      </c>
      <c r="E26" s="3">
        <v>14363</v>
      </c>
      <c r="F26" s="3">
        <v>13450</v>
      </c>
      <c r="G26" s="3">
        <v>27813</v>
      </c>
      <c r="H26" s="3">
        <v>9817</v>
      </c>
      <c r="I26" s="3">
        <v>10892</v>
      </c>
      <c r="J26" s="3">
        <v>20709</v>
      </c>
      <c r="K26" s="6">
        <f t="shared" si="0"/>
        <v>68.349230662117947</v>
      </c>
      <c r="L26" s="6">
        <f t="shared" si="1"/>
        <v>80.981412639405207</v>
      </c>
      <c r="M26" s="6">
        <f t="shared" si="2"/>
        <v>74.457987272138922</v>
      </c>
    </row>
    <row r="27" spans="2:13" ht="18" customHeight="1">
      <c r="B27" s="4">
        <v>23</v>
      </c>
      <c r="C27" s="4" t="s">
        <v>52</v>
      </c>
      <c r="D27" s="3" t="s">
        <v>53</v>
      </c>
      <c r="E27" s="3">
        <v>21604</v>
      </c>
      <c r="F27" s="3">
        <v>17812</v>
      </c>
      <c r="G27" s="3">
        <v>39416</v>
      </c>
      <c r="H27" s="3">
        <v>16206</v>
      </c>
      <c r="I27" s="3">
        <v>14871</v>
      </c>
      <c r="J27" s="3">
        <v>31077</v>
      </c>
      <c r="K27" s="6">
        <f t="shared" si="0"/>
        <v>75.01388631734865</v>
      </c>
      <c r="L27" s="6">
        <f t="shared" si="1"/>
        <v>83.488659330788224</v>
      </c>
      <c r="M27" s="6">
        <f t="shared" si="2"/>
        <v>78.843616805358224</v>
      </c>
    </row>
    <row r="28" spans="2:13" ht="18" customHeight="1">
      <c r="B28" s="4">
        <v>24</v>
      </c>
      <c r="C28" s="4" t="s">
        <v>54</v>
      </c>
      <c r="D28" s="3" t="s">
        <v>84</v>
      </c>
      <c r="E28" s="3">
        <v>17460</v>
      </c>
      <c r="F28" s="3">
        <v>15296</v>
      </c>
      <c r="G28" s="3">
        <v>32756</v>
      </c>
      <c r="H28" s="3">
        <v>11085</v>
      </c>
      <c r="I28" s="3">
        <v>11488</v>
      </c>
      <c r="J28" s="3">
        <v>22573</v>
      </c>
      <c r="K28" s="6">
        <f t="shared" si="0"/>
        <v>63.487972508591064</v>
      </c>
      <c r="L28" s="6">
        <f t="shared" si="1"/>
        <v>75.104602510460253</v>
      </c>
      <c r="M28" s="6">
        <f t="shared" si="2"/>
        <v>68.912565636829896</v>
      </c>
    </row>
    <row r="29" spans="2:13" ht="18" customHeight="1">
      <c r="B29" s="4">
        <v>25</v>
      </c>
      <c r="C29" s="4" t="s">
        <v>56</v>
      </c>
      <c r="D29" s="3" t="s">
        <v>57</v>
      </c>
      <c r="E29" s="3">
        <v>15378</v>
      </c>
      <c r="F29" s="3">
        <v>13184</v>
      </c>
      <c r="G29" s="3">
        <v>28562</v>
      </c>
      <c r="H29" s="3">
        <v>8735</v>
      </c>
      <c r="I29" s="3">
        <v>8823</v>
      </c>
      <c r="J29" s="3">
        <v>17558</v>
      </c>
      <c r="K29" s="6">
        <f t="shared" si="0"/>
        <v>56.801924827675897</v>
      </c>
      <c r="L29" s="6">
        <f t="shared" si="1"/>
        <v>66.922026699029118</v>
      </c>
      <c r="M29" s="6">
        <f t="shared" si="2"/>
        <v>61.473286184440866</v>
      </c>
    </row>
    <row r="30" spans="2:13" ht="18" customHeight="1">
      <c r="B30" s="4">
        <v>26</v>
      </c>
      <c r="C30" s="4" t="s">
        <v>58</v>
      </c>
      <c r="D30" s="3" t="s">
        <v>85</v>
      </c>
      <c r="E30" s="3">
        <v>18315</v>
      </c>
      <c r="F30" s="3">
        <v>13615</v>
      </c>
      <c r="G30" s="3">
        <v>31930</v>
      </c>
      <c r="H30" s="3">
        <v>11463</v>
      </c>
      <c r="I30" s="3">
        <v>10075</v>
      </c>
      <c r="J30" s="3">
        <v>21538</v>
      </c>
      <c r="K30" s="6">
        <f t="shared" si="0"/>
        <v>62.58804258804259</v>
      </c>
      <c r="L30" s="6">
        <f t="shared" si="1"/>
        <v>73.999265515975026</v>
      </c>
      <c r="M30" s="6">
        <f t="shared" si="2"/>
        <v>67.45380519887253</v>
      </c>
    </row>
    <row r="31" spans="2:13" ht="18" customHeight="1">
      <c r="B31" s="4">
        <v>27</v>
      </c>
      <c r="C31" s="4" t="s">
        <v>60</v>
      </c>
      <c r="D31" s="3" t="s">
        <v>61</v>
      </c>
      <c r="E31" s="3">
        <v>5388</v>
      </c>
      <c r="F31" s="3">
        <v>5133</v>
      </c>
      <c r="G31" s="3">
        <v>10521</v>
      </c>
      <c r="H31" s="3">
        <v>3817</v>
      </c>
      <c r="I31" s="3">
        <v>4193</v>
      </c>
      <c r="J31" s="3">
        <v>8010</v>
      </c>
      <c r="K31" s="6">
        <f t="shared" si="0"/>
        <v>70.842613214550852</v>
      </c>
      <c r="L31" s="6">
        <f t="shared" si="1"/>
        <v>81.68712254042471</v>
      </c>
      <c r="M31" s="6">
        <f t="shared" si="2"/>
        <v>76.133447390932417</v>
      </c>
    </row>
    <row r="32" spans="2:13" ht="18" customHeight="1">
      <c r="B32" s="4">
        <v>28</v>
      </c>
      <c r="C32" s="4" t="s">
        <v>62</v>
      </c>
      <c r="D32" s="3" t="s">
        <v>86</v>
      </c>
      <c r="E32" s="3">
        <v>5329</v>
      </c>
      <c r="F32" s="3">
        <v>5211</v>
      </c>
      <c r="G32" s="3">
        <v>10540</v>
      </c>
      <c r="H32" s="3">
        <v>3707</v>
      </c>
      <c r="I32" s="3">
        <v>4206</v>
      </c>
      <c r="J32" s="3">
        <v>7913</v>
      </c>
      <c r="K32" s="6">
        <f t="shared" si="0"/>
        <v>69.56276975042222</v>
      </c>
      <c r="L32" s="6">
        <f t="shared" si="1"/>
        <v>80.713874496257915</v>
      </c>
      <c r="M32" s="6">
        <f t="shared" si="2"/>
        <v>75.075901328273247</v>
      </c>
    </row>
    <row r="33" spans="2:13" ht="18" customHeight="1">
      <c r="B33" s="4">
        <v>29</v>
      </c>
      <c r="C33" s="4" t="s">
        <v>64</v>
      </c>
      <c r="D33" s="3" t="s">
        <v>65</v>
      </c>
      <c r="E33" s="3">
        <v>8940</v>
      </c>
      <c r="F33" s="3">
        <v>5892</v>
      </c>
      <c r="G33" s="3">
        <v>14832</v>
      </c>
      <c r="H33" s="3">
        <v>5654</v>
      </c>
      <c r="I33" s="3">
        <v>4409</v>
      </c>
      <c r="J33" s="3">
        <v>10063</v>
      </c>
      <c r="K33" s="6">
        <f t="shared" si="0"/>
        <v>63.243847874720359</v>
      </c>
      <c r="L33" s="6">
        <f t="shared" si="1"/>
        <v>74.830278343516625</v>
      </c>
      <c r="M33" s="6">
        <f t="shared" si="2"/>
        <v>67.846548004314997</v>
      </c>
    </row>
    <row r="34" spans="2:13" ht="18" customHeight="1">
      <c r="B34" s="4">
        <v>30</v>
      </c>
      <c r="C34" s="4" t="s">
        <v>66</v>
      </c>
      <c r="D34" s="3" t="s">
        <v>87</v>
      </c>
      <c r="E34" s="3">
        <v>24724</v>
      </c>
      <c r="F34" s="3">
        <v>18386</v>
      </c>
      <c r="G34" s="3">
        <v>43110</v>
      </c>
      <c r="H34" s="3">
        <v>13883</v>
      </c>
      <c r="I34" s="3">
        <v>12645</v>
      </c>
      <c r="J34" s="3">
        <v>26528</v>
      </c>
      <c r="K34" s="6">
        <f t="shared" si="0"/>
        <v>56.1519171655072</v>
      </c>
      <c r="L34" s="6">
        <f t="shared" si="1"/>
        <v>68.775155009246163</v>
      </c>
      <c r="M34" s="6">
        <f t="shared" si="2"/>
        <v>61.535606587798654</v>
      </c>
    </row>
    <row r="35" spans="2:13" ht="18" customHeight="1">
      <c r="B35" s="4">
        <v>31</v>
      </c>
      <c r="C35" s="4" t="s">
        <v>68</v>
      </c>
      <c r="D35" s="3" t="s">
        <v>69</v>
      </c>
      <c r="E35" s="3">
        <v>10410</v>
      </c>
      <c r="F35" s="3">
        <v>9089</v>
      </c>
      <c r="G35" s="3">
        <v>19499</v>
      </c>
      <c r="H35" s="3">
        <v>6862</v>
      </c>
      <c r="I35" s="3">
        <v>6774</v>
      </c>
      <c r="J35" s="3">
        <v>13636</v>
      </c>
      <c r="K35" s="6">
        <f t="shared" si="0"/>
        <v>65.917387127761771</v>
      </c>
      <c r="L35" s="6">
        <f t="shared" si="1"/>
        <v>74.529651226757622</v>
      </c>
      <c r="M35" s="6">
        <f t="shared" si="2"/>
        <v>69.93179137391661</v>
      </c>
    </row>
    <row r="36" spans="2:13" ht="18" customHeight="1">
      <c r="B36" s="4">
        <v>32</v>
      </c>
      <c r="C36" s="4" t="s">
        <v>70</v>
      </c>
      <c r="D36" s="3" t="s">
        <v>71</v>
      </c>
      <c r="E36" s="3">
        <v>14853</v>
      </c>
      <c r="F36" s="3">
        <v>11749</v>
      </c>
      <c r="G36" s="3">
        <v>26602</v>
      </c>
      <c r="H36" s="3">
        <v>8914</v>
      </c>
      <c r="I36" s="3">
        <v>8230</v>
      </c>
      <c r="J36" s="3">
        <v>17144</v>
      </c>
      <c r="K36" s="6">
        <f t="shared" si="0"/>
        <v>60.014811822527435</v>
      </c>
      <c r="L36" s="6">
        <f t="shared" si="1"/>
        <v>70.048514767214229</v>
      </c>
      <c r="M36" s="6">
        <f t="shared" si="2"/>
        <v>64.446282234418462</v>
      </c>
    </row>
    <row r="37" spans="2:13" ht="18" customHeight="1">
      <c r="B37" s="4">
        <v>33</v>
      </c>
      <c r="C37" s="4" t="s">
        <v>72</v>
      </c>
      <c r="D37" s="3" t="s">
        <v>73</v>
      </c>
      <c r="E37" s="3">
        <v>15518</v>
      </c>
      <c r="F37" s="3">
        <v>12935</v>
      </c>
      <c r="G37" s="3">
        <v>28453</v>
      </c>
      <c r="H37" s="3">
        <v>7639</v>
      </c>
      <c r="I37" s="3">
        <v>7676</v>
      </c>
      <c r="J37" s="3">
        <v>15315</v>
      </c>
      <c r="K37" s="6">
        <f t="shared" si="0"/>
        <v>49.226704472225805</v>
      </c>
      <c r="L37" s="6">
        <f t="shared" si="1"/>
        <v>59.342868187089294</v>
      </c>
      <c r="M37" s="6">
        <f t="shared" si="2"/>
        <v>53.825607141601935</v>
      </c>
    </row>
    <row r="38" spans="2:13" ht="18" customHeight="1">
      <c r="B38" s="4">
        <v>34</v>
      </c>
      <c r="C38" s="4" t="s">
        <v>74</v>
      </c>
      <c r="D38" s="3" t="s">
        <v>88</v>
      </c>
      <c r="E38" s="3">
        <v>19956</v>
      </c>
      <c r="F38" s="3">
        <v>15857</v>
      </c>
      <c r="G38" s="3">
        <v>35813</v>
      </c>
      <c r="H38" s="3">
        <v>12969</v>
      </c>
      <c r="I38" s="3">
        <v>11626</v>
      </c>
      <c r="J38" s="3">
        <v>24595</v>
      </c>
      <c r="K38" s="6">
        <f t="shared" si="0"/>
        <v>64.987973541791945</v>
      </c>
      <c r="L38" s="6">
        <f t="shared" si="1"/>
        <v>73.317777637636368</v>
      </c>
      <c r="M38" s="6">
        <f t="shared" si="2"/>
        <v>68.676179041130311</v>
      </c>
    </row>
    <row r="39" spans="2:13" ht="18" customHeight="1">
      <c r="B39" s="10" t="s">
        <v>4</v>
      </c>
      <c r="C39" s="10"/>
      <c r="D39" s="10"/>
      <c r="E39" s="3">
        <f t="shared" ref="E39:J39" si="3">SUM(E5:E38)</f>
        <v>455967</v>
      </c>
      <c r="F39" s="3">
        <f t="shared" si="3"/>
        <v>400059</v>
      </c>
      <c r="G39" s="3">
        <f t="shared" si="3"/>
        <v>856026</v>
      </c>
      <c r="H39" s="3">
        <f t="shared" si="3"/>
        <v>285533</v>
      </c>
      <c r="I39" s="3">
        <f t="shared" si="3"/>
        <v>297051</v>
      </c>
      <c r="J39" s="3">
        <f t="shared" si="3"/>
        <v>582584</v>
      </c>
      <c r="K39" s="6">
        <f t="shared" si="0"/>
        <v>62.621417778040957</v>
      </c>
      <c r="L39" s="6">
        <f t="shared" si="1"/>
        <v>74.251797859815682</v>
      </c>
      <c r="M39" s="6">
        <f t="shared" si="2"/>
        <v>68.056811358533494</v>
      </c>
    </row>
  </sheetData>
  <mergeCells count="7">
    <mergeCell ref="H3:J3"/>
    <mergeCell ref="K3:M3"/>
    <mergeCell ref="B39:D39"/>
    <mergeCell ref="B3:B4"/>
    <mergeCell ref="C3:C4"/>
    <mergeCell ref="D3:D4"/>
    <mergeCell ref="E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M38"/>
  <sheetViews>
    <sheetView workbookViewId="0">
      <selection activeCell="H12" sqref="H12"/>
    </sheetView>
  </sheetViews>
  <sheetFormatPr defaultRowHeight="15"/>
  <cols>
    <col min="2" max="2" width="9.140625" style="1"/>
    <col min="3" max="3" width="11.140625" style="1" bestFit="1" customWidth="1"/>
    <col min="4" max="4" width="20.42578125" bestFit="1" customWidth="1"/>
    <col min="6" max="6" width="11.28515625" customWidth="1"/>
    <col min="8" max="8" width="10.140625" customWidth="1"/>
    <col min="9" max="9" width="10.5703125" customWidth="1"/>
    <col min="12" max="12" width="9.28515625" bestFit="1" customWidth="1"/>
  </cols>
  <sheetData>
    <row r="2" spans="2:13" ht="15.75">
      <c r="B2" s="9" t="s">
        <v>0</v>
      </c>
      <c r="C2" s="9" t="s">
        <v>92</v>
      </c>
      <c r="D2" s="9" t="s">
        <v>93</v>
      </c>
      <c r="E2" s="9" t="s">
        <v>90</v>
      </c>
      <c r="F2" s="9"/>
      <c r="G2" s="9"/>
      <c r="H2" s="9" t="s">
        <v>89</v>
      </c>
      <c r="I2" s="9"/>
      <c r="J2" s="9"/>
      <c r="K2" s="9" t="s">
        <v>91</v>
      </c>
      <c r="L2" s="9"/>
      <c r="M2" s="9"/>
    </row>
    <row r="3" spans="2:13" ht="15.75">
      <c r="B3" s="9"/>
      <c r="C3" s="9"/>
      <c r="D3" s="9"/>
      <c r="E3" s="7" t="s">
        <v>2</v>
      </c>
      <c r="F3" s="7" t="s">
        <v>3</v>
      </c>
      <c r="G3" s="7" t="s">
        <v>4</v>
      </c>
      <c r="H3" s="7" t="s">
        <v>2</v>
      </c>
      <c r="I3" s="7" t="s">
        <v>3</v>
      </c>
      <c r="J3" s="7" t="s">
        <v>4</v>
      </c>
      <c r="K3" s="7" t="s">
        <v>7</v>
      </c>
      <c r="L3" s="7" t="s">
        <v>6</v>
      </c>
      <c r="M3" s="7" t="s">
        <v>5</v>
      </c>
    </row>
    <row r="4" spans="2:13" ht="18" customHeight="1">
      <c r="B4" s="4">
        <v>1</v>
      </c>
      <c r="C4" s="4" t="s">
        <v>8</v>
      </c>
      <c r="D4" s="3" t="s">
        <v>76</v>
      </c>
      <c r="E4" s="3">
        <v>26365</v>
      </c>
      <c r="F4" s="3">
        <v>23857</v>
      </c>
      <c r="G4" s="3">
        <v>50222</v>
      </c>
      <c r="H4" s="3">
        <v>17164</v>
      </c>
      <c r="I4" s="3">
        <v>18322</v>
      </c>
      <c r="J4" s="3">
        <v>35486</v>
      </c>
      <c r="K4" s="6">
        <f>H4/E4*100</f>
        <v>65.101460269296425</v>
      </c>
      <c r="L4" s="6">
        <f>I4/F4*100</f>
        <v>76.799262271031566</v>
      </c>
      <c r="M4" s="6">
        <f>J4/G4*100</f>
        <v>70.658277249014375</v>
      </c>
    </row>
    <row r="5" spans="2:13" ht="18" customHeight="1">
      <c r="B5" s="4">
        <v>2</v>
      </c>
      <c r="C5" s="4" t="s">
        <v>10</v>
      </c>
      <c r="D5" s="3" t="s">
        <v>77</v>
      </c>
      <c r="E5" s="3">
        <v>33892</v>
      </c>
      <c r="F5" s="3">
        <v>31085</v>
      </c>
      <c r="G5" s="3">
        <v>64977</v>
      </c>
      <c r="H5" s="3">
        <v>19241</v>
      </c>
      <c r="I5" s="3">
        <v>21970</v>
      </c>
      <c r="J5" s="3">
        <v>41211</v>
      </c>
      <c r="K5" s="6">
        <f t="shared" ref="K5:K38" si="0">H5/E5*100</f>
        <v>56.771509500767145</v>
      </c>
      <c r="L5" s="6">
        <f t="shared" ref="L5:L38" si="1">I5/F5*100</f>
        <v>70.677175486569084</v>
      </c>
      <c r="M5" s="6">
        <f t="shared" ref="M5:M38" si="2">J5/G5*100</f>
        <v>63.423980793203746</v>
      </c>
    </row>
    <row r="6" spans="2:13" ht="18" customHeight="1">
      <c r="B6" s="4">
        <v>3</v>
      </c>
      <c r="C6" s="4" t="s">
        <v>12</v>
      </c>
      <c r="D6" s="3" t="s">
        <v>13</v>
      </c>
      <c r="E6" s="3">
        <v>6911</v>
      </c>
      <c r="F6" s="3">
        <v>6444</v>
      </c>
      <c r="G6" s="3">
        <v>13355</v>
      </c>
      <c r="H6" s="3">
        <v>4960</v>
      </c>
      <c r="I6" s="3">
        <v>5367</v>
      </c>
      <c r="J6" s="3">
        <v>10327</v>
      </c>
      <c r="K6" s="6">
        <f t="shared" si="0"/>
        <v>71.76964259875561</v>
      </c>
      <c r="L6" s="6">
        <f t="shared" si="1"/>
        <v>83.286778398510236</v>
      </c>
      <c r="M6" s="6">
        <f t="shared" si="2"/>
        <v>77.326843878697119</v>
      </c>
    </row>
    <row r="7" spans="2:13" ht="18" customHeight="1">
      <c r="B7" s="4">
        <v>4</v>
      </c>
      <c r="C7" s="4" t="s">
        <v>14</v>
      </c>
      <c r="D7" s="3" t="s">
        <v>78</v>
      </c>
      <c r="E7" s="3">
        <v>6778</v>
      </c>
      <c r="F7" s="3">
        <v>6325</v>
      </c>
      <c r="G7" s="3">
        <v>13103</v>
      </c>
      <c r="H7" s="3">
        <v>5136</v>
      </c>
      <c r="I7" s="3">
        <v>5219</v>
      </c>
      <c r="J7" s="3">
        <v>10355</v>
      </c>
      <c r="K7" s="6">
        <f t="shared" si="0"/>
        <v>75.774564768368251</v>
      </c>
      <c r="L7" s="6">
        <f t="shared" si="1"/>
        <v>82.51383399209486</v>
      </c>
      <c r="M7" s="6">
        <f t="shared" si="2"/>
        <v>79.027703579332979</v>
      </c>
    </row>
    <row r="8" spans="2:13" ht="18" customHeight="1">
      <c r="B8" s="4">
        <v>5</v>
      </c>
      <c r="C8" s="4" t="s">
        <v>16</v>
      </c>
      <c r="D8" s="3" t="s">
        <v>17</v>
      </c>
      <c r="E8" s="3">
        <v>9071</v>
      </c>
      <c r="F8" s="3">
        <v>8170</v>
      </c>
      <c r="G8" s="3">
        <v>17241</v>
      </c>
      <c r="H8" s="3">
        <v>5087</v>
      </c>
      <c r="I8" s="3">
        <v>5537</v>
      </c>
      <c r="J8" s="3">
        <v>10624</v>
      </c>
      <c r="K8" s="6">
        <f t="shared" si="0"/>
        <v>56.079814794399738</v>
      </c>
      <c r="L8" s="6">
        <f t="shared" si="1"/>
        <v>67.772337821297441</v>
      </c>
      <c r="M8" s="6">
        <f t="shared" si="2"/>
        <v>61.620555652224354</v>
      </c>
    </row>
    <row r="9" spans="2:13" ht="18" customHeight="1">
      <c r="B9" s="4">
        <v>6</v>
      </c>
      <c r="C9" s="4" t="s">
        <v>18</v>
      </c>
      <c r="D9" s="3" t="s">
        <v>19</v>
      </c>
      <c r="E9" s="3">
        <v>10560</v>
      </c>
      <c r="F9" s="3">
        <v>9777</v>
      </c>
      <c r="G9" s="3">
        <v>20337</v>
      </c>
      <c r="H9" s="3">
        <v>7900</v>
      </c>
      <c r="I9" s="3">
        <v>8094</v>
      </c>
      <c r="J9" s="3">
        <v>15994</v>
      </c>
      <c r="K9" s="6">
        <f t="shared" si="0"/>
        <v>74.810606060606062</v>
      </c>
      <c r="L9" s="6">
        <f t="shared" si="1"/>
        <v>82.786130714943226</v>
      </c>
      <c r="M9" s="6">
        <f t="shared" si="2"/>
        <v>78.644834538034132</v>
      </c>
    </row>
    <row r="10" spans="2:13" ht="18" customHeight="1">
      <c r="B10" s="4">
        <v>7</v>
      </c>
      <c r="C10" s="4" t="s">
        <v>20</v>
      </c>
      <c r="D10" s="3" t="s">
        <v>21</v>
      </c>
      <c r="E10" s="3">
        <v>6734</v>
      </c>
      <c r="F10" s="3">
        <v>6076</v>
      </c>
      <c r="G10" s="3">
        <v>12810</v>
      </c>
      <c r="H10" s="3">
        <v>5245</v>
      </c>
      <c r="I10" s="3">
        <v>5272</v>
      </c>
      <c r="J10" s="3">
        <v>10517</v>
      </c>
      <c r="K10" s="6">
        <f t="shared" si="0"/>
        <v>77.888327888327893</v>
      </c>
      <c r="L10" s="6">
        <f t="shared" si="1"/>
        <v>86.767610269914414</v>
      </c>
      <c r="M10" s="6">
        <f t="shared" si="2"/>
        <v>82.09992193598751</v>
      </c>
    </row>
    <row r="11" spans="2:13" ht="18" customHeight="1">
      <c r="B11" s="4">
        <v>8</v>
      </c>
      <c r="C11" s="4" t="s">
        <v>22</v>
      </c>
      <c r="D11" s="3" t="s">
        <v>79</v>
      </c>
      <c r="E11" s="3">
        <v>12675</v>
      </c>
      <c r="F11" s="3">
        <v>10478</v>
      </c>
      <c r="G11" s="3">
        <v>23153</v>
      </c>
      <c r="H11" s="3">
        <v>9368</v>
      </c>
      <c r="I11" s="3">
        <v>8789</v>
      </c>
      <c r="J11" s="3">
        <v>18157</v>
      </c>
      <c r="K11" s="6">
        <f t="shared" si="0"/>
        <v>73.909270216962526</v>
      </c>
      <c r="L11" s="6">
        <f t="shared" si="1"/>
        <v>83.880511548005344</v>
      </c>
      <c r="M11" s="6">
        <f t="shared" si="2"/>
        <v>78.421802790135189</v>
      </c>
    </row>
    <row r="12" spans="2:13" ht="18" customHeight="1">
      <c r="B12" s="4">
        <v>9</v>
      </c>
      <c r="C12" s="4" t="s">
        <v>24</v>
      </c>
      <c r="D12" s="3" t="s">
        <v>25</v>
      </c>
      <c r="E12" s="3">
        <v>5982</v>
      </c>
      <c r="F12" s="3">
        <v>5549</v>
      </c>
      <c r="G12" s="3">
        <v>11531</v>
      </c>
      <c r="H12" s="3">
        <v>3750</v>
      </c>
      <c r="I12" s="3">
        <v>4196</v>
      </c>
      <c r="J12" s="3">
        <v>7946</v>
      </c>
      <c r="K12" s="6">
        <f t="shared" si="0"/>
        <v>62.688064192577727</v>
      </c>
      <c r="L12" s="6">
        <f t="shared" si="1"/>
        <v>75.617228329428727</v>
      </c>
      <c r="M12" s="6">
        <f t="shared" si="2"/>
        <v>68.909895065475681</v>
      </c>
    </row>
    <row r="13" spans="2:13" ht="18" customHeight="1">
      <c r="B13" s="4">
        <v>10</v>
      </c>
      <c r="C13" s="4" t="s">
        <v>26</v>
      </c>
      <c r="D13" s="3" t="s">
        <v>80</v>
      </c>
      <c r="E13" s="3">
        <v>20425</v>
      </c>
      <c r="F13" s="3">
        <v>18815</v>
      </c>
      <c r="G13" s="3">
        <v>39240</v>
      </c>
      <c r="H13" s="3">
        <v>14858</v>
      </c>
      <c r="I13" s="3">
        <v>15630</v>
      </c>
      <c r="J13" s="3">
        <v>30488</v>
      </c>
      <c r="K13" s="6">
        <f t="shared" si="0"/>
        <v>72.744186046511629</v>
      </c>
      <c r="L13" s="6">
        <f t="shared" si="1"/>
        <v>83.07201700770662</v>
      </c>
      <c r="M13" s="6">
        <f t="shared" si="2"/>
        <v>77.696228338430174</v>
      </c>
    </row>
    <row r="14" spans="2:13" ht="18" customHeight="1">
      <c r="B14" s="4">
        <v>11</v>
      </c>
      <c r="C14" s="4" t="s">
        <v>28</v>
      </c>
      <c r="D14" s="3" t="s">
        <v>29</v>
      </c>
      <c r="E14" s="3">
        <v>11895</v>
      </c>
      <c r="F14" s="3">
        <v>10403</v>
      </c>
      <c r="G14" s="3">
        <v>22298</v>
      </c>
      <c r="H14" s="3">
        <v>7231</v>
      </c>
      <c r="I14" s="3">
        <v>7957</v>
      </c>
      <c r="J14" s="3">
        <v>15188</v>
      </c>
      <c r="K14" s="6">
        <f t="shared" si="0"/>
        <v>60.790248003362755</v>
      </c>
      <c r="L14" s="6">
        <f t="shared" si="1"/>
        <v>76.487551667788139</v>
      </c>
      <c r="M14" s="6">
        <f t="shared" si="2"/>
        <v>68.113732173289094</v>
      </c>
    </row>
    <row r="15" spans="2:13" ht="18" customHeight="1">
      <c r="B15" s="4">
        <v>12</v>
      </c>
      <c r="C15" s="4" t="s">
        <v>30</v>
      </c>
      <c r="D15" s="3" t="s">
        <v>31</v>
      </c>
      <c r="E15" s="3">
        <v>7548</v>
      </c>
      <c r="F15" s="3">
        <v>6940</v>
      </c>
      <c r="G15" s="3">
        <v>14488</v>
      </c>
      <c r="H15" s="3">
        <v>5911</v>
      </c>
      <c r="I15" s="3">
        <v>6152</v>
      </c>
      <c r="J15" s="3">
        <v>12063</v>
      </c>
      <c r="K15" s="6">
        <f t="shared" si="0"/>
        <v>78.312135665076838</v>
      </c>
      <c r="L15" s="6">
        <f t="shared" si="1"/>
        <v>88.645533141210379</v>
      </c>
      <c r="M15" s="6">
        <f t="shared" si="2"/>
        <v>83.262009939260068</v>
      </c>
    </row>
    <row r="16" spans="2:13" ht="18" customHeight="1">
      <c r="B16" s="4">
        <v>13</v>
      </c>
      <c r="C16" s="4" t="s">
        <v>32</v>
      </c>
      <c r="D16" s="3" t="s">
        <v>81</v>
      </c>
      <c r="E16" s="3">
        <v>17185</v>
      </c>
      <c r="F16" s="3">
        <v>15319</v>
      </c>
      <c r="G16" s="3">
        <v>32504</v>
      </c>
      <c r="H16" s="3">
        <v>12433</v>
      </c>
      <c r="I16" s="3">
        <v>13216</v>
      </c>
      <c r="J16" s="3">
        <v>25649</v>
      </c>
      <c r="K16" s="6">
        <f t="shared" si="0"/>
        <v>72.347977887692764</v>
      </c>
      <c r="L16" s="6">
        <f t="shared" si="1"/>
        <v>86.271949866179256</v>
      </c>
      <c r="M16" s="6">
        <f t="shared" si="2"/>
        <v>78.910287964558208</v>
      </c>
    </row>
    <row r="17" spans="2:13" ht="18" customHeight="1">
      <c r="B17" s="4">
        <v>14</v>
      </c>
      <c r="C17" s="4" t="s">
        <v>34</v>
      </c>
      <c r="D17" s="3" t="s">
        <v>35</v>
      </c>
      <c r="E17" s="3">
        <v>3701</v>
      </c>
      <c r="F17" s="3">
        <v>3696</v>
      </c>
      <c r="G17" s="3">
        <v>7397</v>
      </c>
      <c r="H17" s="3">
        <v>2621</v>
      </c>
      <c r="I17" s="3">
        <v>3006</v>
      </c>
      <c r="J17" s="3">
        <v>5627</v>
      </c>
      <c r="K17" s="6">
        <f t="shared" si="0"/>
        <v>70.818697649283976</v>
      </c>
      <c r="L17" s="6">
        <f t="shared" si="1"/>
        <v>81.331168831168839</v>
      </c>
      <c r="M17" s="6">
        <f t="shared" si="2"/>
        <v>76.071380289306475</v>
      </c>
    </row>
    <row r="18" spans="2:13" ht="18" customHeight="1">
      <c r="B18" s="4">
        <v>15</v>
      </c>
      <c r="C18" s="4" t="s">
        <v>36</v>
      </c>
      <c r="D18" s="3" t="s">
        <v>37</v>
      </c>
      <c r="E18" s="3">
        <v>13138</v>
      </c>
      <c r="F18" s="3">
        <v>12911</v>
      </c>
      <c r="G18" s="3">
        <v>26049</v>
      </c>
      <c r="H18" s="3">
        <v>9576</v>
      </c>
      <c r="I18" s="3">
        <v>10743</v>
      </c>
      <c r="J18" s="3">
        <v>20319</v>
      </c>
      <c r="K18" s="6">
        <f t="shared" si="0"/>
        <v>72.887806363221188</v>
      </c>
      <c r="L18" s="6">
        <f t="shared" si="1"/>
        <v>83.208117109441559</v>
      </c>
      <c r="M18" s="6">
        <f t="shared" si="2"/>
        <v>78.002994356789117</v>
      </c>
    </row>
    <row r="19" spans="2:13" ht="18" customHeight="1">
      <c r="B19" s="4">
        <v>16</v>
      </c>
      <c r="C19" s="4" t="s">
        <v>38</v>
      </c>
      <c r="D19" s="3" t="s">
        <v>39</v>
      </c>
      <c r="E19" s="3">
        <v>11617</v>
      </c>
      <c r="F19" s="3">
        <v>10633</v>
      </c>
      <c r="G19" s="3">
        <v>22250</v>
      </c>
      <c r="H19" s="3">
        <v>8413</v>
      </c>
      <c r="I19" s="3">
        <v>8700</v>
      </c>
      <c r="J19" s="3">
        <v>17113</v>
      </c>
      <c r="K19" s="6">
        <f t="shared" si="0"/>
        <v>72.419729706464665</v>
      </c>
      <c r="L19" s="6">
        <f t="shared" si="1"/>
        <v>81.820746731872475</v>
      </c>
      <c r="M19" s="6">
        <f t="shared" si="2"/>
        <v>76.912359550561789</v>
      </c>
    </row>
    <row r="20" spans="2:13" ht="18" customHeight="1">
      <c r="B20" s="4">
        <v>17</v>
      </c>
      <c r="C20" s="4" t="s">
        <v>40</v>
      </c>
      <c r="D20" s="3" t="s">
        <v>82</v>
      </c>
      <c r="E20" s="3">
        <v>7162</v>
      </c>
      <c r="F20" s="3">
        <v>6997</v>
      </c>
      <c r="G20" s="3">
        <v>14159</v>
      </c>
      <c r="H20" s="3">
        <v>4567</v>
      </c>
      <c r="I20" s="3">
        <v>5181</v>
      </c>
      <c r="J20" s="3">
        <v>9748</v>
      </c>
      <c r="K20" s="6">
        <f t="shared" si="0"/>
        <v>63.767104160848916</v>
      </c>
      <c r="L20" s="6">
        <f t="shared" si="1"/>
        <v>74.046019722738322</v>
      </c>
      <c r="M20" s="6">
        <f t="shared" si="2"/>
        <v>68.846669962567972</v>
      </c>
    </row>
    <row r="21" spans="2:13" ht="18" customHeight="1">
      <c r="B21" s="4">
        <v>18</v>
      </c>
      <c r="C21" s="4" t="s">
        <v>42</v>
      </c>
      <c r="D21" s="3" t="s">
        <v>83</v>
      </c>
      <c r="E21" s="3">
        <v>12908</v>
      </c>
      <c r="F21" s="3">
        <v>12358</v>
      </c>
      <c r="G21" s="3">
        <v>25266</v>
      </c>
      <c r="H21" s="3">
        <v>8798</v>
      </c>
      <c r="I21" s="3">
        <v>9738</v>
      </c>
      <c r="J21" s="3">
        <v>18536</v>
      </c>
      <c r="K21" s="6">
        <f t="shared" si="0"/>
        <v>68.159281066005576</v>
      </c>
      <c r="L21" s="6">
        <f t="shared" si="1"/>
        <v>78.799158439877004</v>
      </c>
      <c r="M21" s="6">
        <f t="shared" si="2"/>
        <v>73.363413282672369</v>
      </c>
    </row>
    <row r="22" spans="2:13" ht="18" customHeight="1">
      <c r="B22" s="4">
        <v>19</v>
      </c>
      <c r="C22" s="4" t="s">
        <v>44</v>
      </c>
      <c r="D22" s="3" t="s">
        <v>45</v>
      </c>
      <c r="E22" s="3">
        <v>12138</v>
      </c>
      <c r="F22" s="3">
        <v>11177</v>
      </c>
      <c r="G22" s="3">
        <v>23315</v>
      </c>
      <c r="H22" s="3">
        <v>8677</v>
      </c>
      <c r="I22" s="3">
        <v>9283</v>
      </c>
      <c r="J22" s="3">
        <v>17960</v>
      </c>
      <c r="K22" s="6">
        <f t="shared" si="0"/>
        <v>71.486241555445702</v>
      </c>
      <c r="L22" s="6">
        <f t="shared" si="1"/>
        <v>83.054486892726132</v>
      </c>
      <c r="M22" s="6">
        <f t="shared" si="2"/>
        <v>77.031953677889774</v>
      </c>
    </row>
    <row r="23" spans="2:13" ht="18" customHeight="1">
      <c r="B23" s="4">
        <v>20</v>
      </c>
      <c r="C23" s="4" t="s">
        <v>46</v>
      </c>
      <c r="D23" s="3" t="s">
        <v>47</v>
      </c>
      <c r="E23" s="3">
        <v>11071</v>
      </c>
      <c r="F23" s="3">
        <v>10904</v>
      </c>
      <c r="G23" s="3">
        <v>21975</v>
      </c>
      <c r="H23" s="3">
        <v>7241</v>
      </c>
      <c r="I23" s="3">
        <v>8612</v>
      </c>
      <c r="J23" s="3">
        <v>15853</v>
      </c>
      <c r="K23" s="6">
        <f t="shared" si="0"/>
        <v>65.405112455966048</v>
      </c>
      <c r="L23" s="6">
        <f t="shared" si="1"/>
        <v>78.980190755685982</v>
      </c>
      <c r="M23" s="6">
        <f t="shared" si="2"/>
        <v>72.141069397042088</v>
      </c>
    </row>
    <row r="24" spans="2:13" ht="18" customHeight="1">
      <c r="B24" s="4">
        <v>21</v>
      </c>
      <c r="C24" s="4" t="s">
        <v>48</v>
      </c>
      <c r="D24" s="3" t="s">
        <v>49</v>
      </c>
      <c r="E24" s="3">
        <v>7713</v>
      </c>
      <c r="F24" s="3">
        <v>7126</v>
      </c>
      <c r="G24" s="3">
        <v>14839</v>
      </c>
      <c r="H24" s="3">
        <v>4298</v>
      </c>
      <c r="I24" s="3">
        <v>5089</v>
      </c>
      <c r="J24" s="3">
        <v>9387</v>
      </c>
      <c r="K24" s="6">
        <f t="shared" si="0"/>
        <v>55.72410216517568</v>
      </c>
      <c r="L24" s="6">
        <f t="shared" si="1"/>
        <v>71.414538310412581</v>
      </c>
      <c r="M24" s="6">
        <f t="shared" si="2"/>
        <v>63.258979715614259</v>
      </c>
    </row>
    <row r="25" spans="2:13" ht="18" customHeight="1">
      <c r="B25" s="4">
        <v>22</v>
      </c>
      <c r="C25" s="4" t="s">
        <v>50</v>
      </c>
      <c r="D25" s="3" t="s">
        <v>51</v>
      </c>
      <c r="E25" s="3">
        <v>14159</v>
      </c>
      <c r="F25" s="3">
        <v>13224</v>
      </c>
      <c r="G25" s="3">
        <v>27383</v>
      </c>
      <c r="H25" s="3">
        <v>10393</v>
      </c>
      <c r="I25" s="3">
        <v>11175</v>
      </c>
      <c r="J25" s="3">
        <v>21568</v>
      </c>
      <c r="K25" s="6">
        <f t="shared" si="0"/>
        <v>73.402076417826123</v>
      </c>
      <c r="L25" s="6">
        <f t="shared" si="1"/>
        <v>84.505444646097999</v>
      </c>
      <c r="M25" s="6">
        <f t="shared" si="2"/>
        <v>78.764196764415885</v>
      </c>
    </row>
    <row r="26" spans="2:13" ht="18" customHeight="1">
      <c r="B26" s="4">
        <v>23</v>
      </c>
      <c r="C26" s="4" t="s">
        <v>52</v>
      </c>
      <c r="D26" s="3" t="s">
        <v>53</v>
      </c>
      <c r="E26" s="3">
        <v>21723</v>
      </c>
      <c r="F26" s="3">
        <v>18044</v>
      </c>
      <c r="G26" s="3">
        <v>39767</v>
      </c>
      <c r="H26" s="3">
        <v>17685</v>
      </c>
      <c r="I26" s="3">
        <v>16174</v>
      </c>
      <c r="J26" s="3">
        <v>33859</v>
      </c>
      <c r="K26" s="6">
        <f t="shared" si="0"/>
        <v>81.411407264190032</v>
      </c>
      <c r="L26" s="6">
        <f t="shared" si="1"/>
        <v>89.636444247395247</v>
      </c>
      <c r="M26" s="6">
        <f t="shared" si="2"/>
        <v>85.143460658334803</v>
      </c>
    </row>
    <row r="27" spans="2:13" ht="18" customHeight="1">
      <c r="B27" s="4">
        <v>24</v>
      </c>
      <c r="C27" s="4" t="s">
        <v>54</v>
      </c>
      <c r="D27" s="3" t="s">
        <v>84</v>
      </c>
      <c r="E27" s="3">
        <v>16870</v>
      </c>
      <c r="F27" s="3">
        <v>14859</v>
      </c>
      <c r="G27" s="3">
        <v>31729</v>
      </c>
      <c r="H27" s="3">
        <v>13074</v>
      </c>
      <c r="I27" s="3">
        <v>13005</v>
      </c>
      <c r="J27" s="3">
        <v>26079</v>
      </c>
      <c r="K27" s="6">
        <f t="shared" si="0"/>
        <v>77.498518079430951</v>
      </c>
      <c r="L27" s="6">
        <f t="shared" si="1"/>
        <v>87.522713506965474</v>
      </c>
      <c r="M27" s="6">
        <f t="shared" si="2"/>
        <v>82.19294651580573</v>
      </c>
    </row>
    <row r="28" spans="2:13" ht="18" customHeight="1">
      <c r="B28" s="4">
        <v>25</v>
      </c>
      <c r="C28" s="4" t="s">
        <v>56</v>
      </c>
      <c r="D28" s="3" t="s">
        <v>57</v>
      </c>
      <c r="E28" s="3">
        <v>16184</v>
      </c>
      <c r="F28" s="3">
        <v>13794</v>
      </c>
      <c r="G28" s="3">
        <v>29978</v>
      </c>
      <c r="H28" s="3">
        <v>10100</v>
      </c>
      <c r="I28" s="3">
        <v>10202</v>
      </c>
      <c r="J28" s="3">
        <v>20302</v>
      </c>
      <c r="K28" s="6">
        <f t="shared" si="0"/>
        <v>62.407315867523479</v>
      </c>
      <c r="L28" s="6">
        <f t="shared" si="1"/>
        <v>73.959692619979705</v>
      </c>
      <c r="M28" s="6">
        <f t="shared" si="2"/>
        <v>67.722996864367204</v>
      </c>
    </row>
    <row r="29" spans="2:13" ht="18" customHeight="1">
      <c r="B29" s="4">
        <v>26</v>
      </c>
      <c r="C29" s="4" t="s">
        <v>58</v>
      </c>
      <c r="D29" s="3" t="s">
        <v>85</v>
      </c>
      <c r="E29" s="3">
        <v>17500</v>
      </c>
      <c r="F29" s="3">
        <v>13622</v>
      </c>
      <c r="G29" s="3">
        <v>31122</v>
      </c>
      <c r="H29" s="3">
        <v>13126</v>
      </c>
      <c r="I29" s="3">
        <v>11514</v>
      </c>
      <c r="J29" s="3">
        <v>24640</v>
      </c>
      <c r="K29" s="6">
        <f t="shared" si="0"/>
        <v>75.005714285714291</v>
      </c>
      <c r="L29" s="6">
        <f t="shared" si="1"/>
        <v>84.52503303479665</v>
      </c>
      <c r="M29" s="6">
        <f t="shared" si="2"/>
        <v>79.172289698605496</v>
      </c>
    </row>
    <row r="30" spans="2:13" ht="18" customHeight="1">
      <c r="B30" s="4">
        <v>27</v>
      </c>
      <c r="C30" s="4" t="s">
        <v>60</v>
      </c>
      <c r="D30" s="3" t="s">
        <v>61</v>
      </c>
      <c r="E30" s="3">
        <v>5277</v>
      </c>
      <c r="F30" s="3">
        <v>5018</v>
      </c>
      <c r="G30" s="3">
        <v>10295</v>
      </c>
      <c r="H30" s="3">
        <v>3659</v>
      </c>
      <c r="I30" s="3">
        <v>3996</v>
      </c>
      <c r="J30" s="3">
        <v>7655</v>
      </c>
      <c r="K30" s="6">
        <f t="shared" si="0"/>
        <v>69.338639378434721</v>
      </c>
      <c r="L30" s="6">
        <f t="shared" si="1"/>
        <v>79.633320047827823</v>
      </c>
      <c r="M30" s="6">
        <f t="shared" si="2"/>
        <v>74.356483729966001</v>
      </c>
    </row>
    <row r="31" spans="2:13" ht="18" customHeight="1">
      <c r="B31" s="4">
        <v>28</v>
      </c>
      <c r="C31" s="4" t="s">
        <v>62</v>
      </c>
      <c r="D31" s="3" t="s">
        <v>86</v>
      </c>
      <c r="E31" s="3">
        <v>5049</v>
      </c>
      <c r="F31" s="3">
        <v>4818</v>
      </c>
      <c r="G31" s="3">
        <v>9867</v>
      </c>
      <c r="H31" s="3">
        <v>3936</v>
      </c>
      <c r="I31" s="3">
        <v>4318</v>
      </c>
      <c r="J31" s="3">
        <v>8254</v>
      </c>
      <c r="K31" s="6">
        <f t="shared" si="0"/>
        <v>77.956030897207356</v>
      </c>
      <c r="L31" s="6">
        <f t="shared" si="1"/>
        <v>89.622249896222499</v>
      </c>
      <c r="M31" s="6">
        <f t="shared" si="2"/>
        <v>83.652579304753218</v>
      </c>
    </row>
    <row r="32" spans="2:13" ht="18" customHeight="1">
      <c r="B32" s="4">
        <v>29</v>
      </c>
      <c r="C32" s="4" t="s">
        <v>64</v>
      </c>
      <c r="D32" s="3" t="s">
        <v>65</v>
      </c>
      <c r="E32" s="3">
        <v>9049</v>
      </c>
      <c r="F32" s="3">
        <v>5920</v>
      </c>
      <c r="G32" s="3">
        <v>14969</v>
      </c>
      <c r="H32" s="3">
        <v>2606</v>
      </c>
      <c r="I32" s="3">
        <v>2251</v>
      </c>
      <c r="J32" s="3">
        <v>4857</v>
      </c>
      <c r="K32" s="6">
        <f t="shared" si="0"/>
        <v>28.79876229417615</v>
      </c>
      <c r="L32" s="6">
        <f t="shared" si="1"/>
        <v>38.023648648648653</v>
      </c>
      <c r="M32" s="6">
        <f t="shared" si="2"/>
        <v>32.447057251653419</v>
      </c>
    </row>
    <row r="33" spans="2:13" ht="18" customHeight="1">
      <c r="B33" s="4">
        <v>30</v>
      </c>
      <c r="C33" s="4" t="s">
        <v>66</v>
      </c>
      <c r="D33" s="3" t="s">
        <v>87</v>
      </c>
      <c r="E33" s="3">
        <v>24389</v>
      </c>
      <c r="F33" s="3">
        <v>18403</v>
      </c>
      <c r="G33" s="3">
        <v>42792</v>
      </c>
      <c r="H33" s="3">
        <v>13438</v>
      </c>
      <c r="I33" s="3">
        <v>12486</v>
      </c>
      <c r="J33" s="3">
        <v>25924</v>
      </c>
      <c r="K33" s="6">
        <f t="shared" si="0"/>
        <v>55.098610029111484</v>
      </c>
      <c r="L33" s="6">
        <f t="shared" si="1"/>
        <v>67.847633538010115</v>
      </c>
      <c r="M33" s="6">
        <f t="shared" si="2"/>
        <v>60.581417087306036</v>
      </c>
    </row>
    <row r="34" spans="2:13" ht="18" customHeight="1">
      <c r="B34" s="4">
        <v>31</v>
      </c>
      <c r="C34" s="4" t="s">
        <v>68</v>
      </c>
      <c r="D34" s="3" t="s">
        <v>69</v>
      </c>
      <c r="E34" s="3">
        <v>11003</v>
      </c>
      <c r="F34" s="3">
        <v>9586</v>
      </c>
      <c r="G34" s="3">
        <v>20589</v>
      </c>
      <c r="H34" s="3">
        <v>7736</v>
      </c>
      <c r="I34" s="3">
        <v>7595</v>
      </c>
      <c r="J34" s="3">
        <v>15331</v>
      </c>
      <c r="K34" s="6">
        <f t="shared" si="0"/>
        <v>70.3080977915114</v>
      </c>
      <c r="L34" s="6">
        <f t="shared" si="1"/>
        <v>79.230127268933856</v>
      </c>
      <c r="M34" s="6">
        <f t="shared" si="2"/>
        <v>74.462091408033416</v>
      </c>
    </row>
    <row r="35" spans="2:13" ht="18" customHeight="1">
      <c r="B35" s="4">
        <v>32</v>
      </c>
      <c r="C35" s="4" t="s">
        <v>70</v>
      </c>
      <c r="D35" s="3" t="s">
        <v>71</v>
      </c>
      <c r="E35" s="3">
        <v>14808</v>
      </c>
      <c r="F35" s="3">
        <v>12078</v>
      </c>
      <c r="G35" s="3">
        <v>26886</v>
      </c>
      <c r="H35" s="3">
        <v>8801</v>
      </c>
      <c r="I35" s="3">
        <v>8196</v>
      </c>
      <c r="J35" s="3">
        <v>16997</v>
      </c>
      <c r="K35" s="6">
        <f t="shared" si="0"/>
        <v>59.434089681253376</v>
      </c>
      <c r="L35" s="6">
        <f t="shared" si="1"/>
        <v>67.858917039244901</v>
      </c>
      <c r="M35" s="6">
        <f t="shared" si="2"/>
        <v>63.218775570929111</v>
      </c>
    </row>
    <row r="36" spans="2:13" ht="18" customHeight="1">
      <c r="B36" s="4">
        <v>33</v>
      </c>
      <c r="C36" s="4" t="s">
        <v>72</v>
      </c>
      <c r="D36" s="3" t="s">
        <v>73</v>
      </c>
      <c r="E36" s="3">
        <v>14626</v>
      </c>
      <c r="F36" s="3">
        <v>12572</v>
      </c>
      <c r="G36" s="3">
        <v>27198</v>
      </c>
      <c r="H36" s="3">
        <v>7098</v>
      </c>
      <c r="I36" s="3">
        <v>7413</v>
      </c>
      <c r="J36" s="3">
        <v>14511</v>
      </c>
      <c r="K36" s="6">
        <f t="shared" si="0"/>
        <v>48.530015041706548</v>
      </c>
      <c r="L36" s="6">
        <f t="shared" si="1"/>
        <v>58.964365256124715</v>
      </c>
      <c r="M36" s="6">
        <f t="shared" si="2"/>
        <v>53.353187734392236</v>
      </c>
    </row>
    <row r="37" spans="2:13" ht="18" customHeight="1">
      <c r="B37" s="4">
        <v>34</v>
      </c>
      <c r="C37" s="4" t="s">
        <v>74</v>
      </c>
      <c r="D37" s="3" t="s">
        <v>88</v>
      </c>
      <c r="E37" s="3">
        <v>19284</v>
      </c>
      <c r="F37" s="3">
        <v>15698</v>
      </c>
      <c r="G37" s="3">
        <v>34982</v>
      </c>
      <c r="H37" s="3">
        <v>13659</v>
      </c>
      <c r="I37" s="3">
        <v>12808</v>
      </c>
      <c r="J37" s="3">
        <v>26467</v>
      </c>
      <c r="K37" s="6">
        <f t="shared" si="0"/>
        <v>70.830740510267574</v>
      </c>
      <c r="L37" s="6">
        <f t="shared" si="1"/>
        <v>81.590011466428848</v>
      </c>
      <c r="M37" s="6">
        <f t="shared" si="2"/>
        <v>75.658910296724031</v>
      </c>
    </row>
    <row r="38" spans="2:13" ht="18" customHeight="1">
      <c r="B38" s="4"/>
      <c r="C38" s="4"/>
      <c r="D38" s="3"/>
      <c r="E38" s="3">
        <f t="shared" ref="E38:J38" si="3">SUM(E4:E37)</f>
        <v>445390</v>
      </c>
      <c r="F38" s="3">
        <f t="shared" si="3"/>
        <v>392676</v>
      </c>
      <c r="G38" s="3">
        <f t="shared" si="3"/>
        <v>838066</v>
      </c>
      <c r="H38" s="3">
        <f t="shared" si="3"/>
        <v>297786</v>
      </c>
      <c r="I38" s="3">
        <f t="shared" si="3"/>
        <v>307206</v>
      </c>
      <c r="J38" s="3">
        <f t="shared" si="3"/>
        <v>604992</v>
      </c>
      <c r="K38" s="6">
        <f t="shared" si="0"/>
        <v>66.859606187835382</v>
      </c>
      <c r="L38" s="6">
        <f t="shared" si="1"/>
        <v>78.233963878617487</v>
      </c>
      <c r="M38" s="6">
        <f t="shared" si="2"/>
        <v>72.189063868478144</v>
      </c>
    </row>
  </sheetData>
  <mergeCells count="6">
    <mergeCell ref="K2:M2"/>
    <mergeCell ref="B2:B3"/>
    <mergeCell ref="C2:C3"/>
    <mergeCell ref="D2:D3"/>
    <mergeCell ref="E2:G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5YEARS</vt:lpstr>
      <vt:lpstr>2014</vt:lpstr>
      <vt:lpstr>2015</vt:lpstr>
      <vt:lpstr>2016</vt:lpstr>
      <vt:lpstr>2017</vt:lpstr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2020-03-11T11:17:59Z</dcterms:modified>
</cp:coreProperties>
</file>